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imon\Desktop\Projects\"/>
    </mc:Choice>
  </mc:AlternateContent>
  <workbookProtection workbookAlgorithmName="SHA-512" workbookHashValue="7l+M3kj7xgPx8PDuDs9ZKhEvMiVCSthRHcdJggaxdgStF6Ljf0WJBE4zuXjts1ARADawtgQ8DosOvhuV1XWFtA==" workbookSaltValue="hW5Nvd+a9wPzyDFB+x6AvA==" workbookSpinCount="100000" lockStructure="1"/>
  <bookViews>
    <workbookView xWindow="0" yWindow="0" windowWidth="28800" windowHeight="12435"/>
  </bookViews>
  <sheets>
    <sheet name="Directive Leadershi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1" l="1"/>
  <c r="Y67" i="1" l="1"/>
  <c r="M107" i="1"/>
  <c r="Y94" i="1" s="1"/>
  <c r="M77" i="1"/>
  <c r="M92" i="1"/>
  <c r="M57" i="1"/>
  <c r="M64" i="1" s="1"/>
  <c r="Y59" i="1" s="1"/>
  <c r="M46" i="1"/>
  <c r="M35" i="1"/>
  <c r="Y28" i="1" s="1"/>
  <c r="M26" i="1"/>
  <c r="M15" i="1"/>
  <c r="R123" i="1"/>
  <c r="R118" i="1"/>
  <c r="R117" i="1"/>
  <c r="R116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V59" i="1" s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AG123" i="1"/>
  <c r="AG122" i="1"/>
  <c r="AG121" i="1"/>
  <c r="AG120" i="1"/>
  <c r="AG119" i="1"/>
  <c r="AG118" i="1"/>
  <c r="AG117" i="1"/>
  <c r="AG116" i="1"/>
  <c r="AG115" i="1"/>
  <c r="AD123" i="1"/>
  <c r="AD118" i="1"/>
  <c r="AD117" i="1"/>
  <c r="AD116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V67" i="1" l="1"/>
  <c r="Y48" i="1"/>
  <c r="Z6" i="1"/>
  <c r="AB6" i="1" s="1"/>
  <c r="V48" i="1"/>
  <c r="X48" i="1" s="1"/>
  <c r="X59" i="1"/>
  <c r="V28" i="1"/>
  <c r="X28" i="1" s="1"/>
  <c r="V6" i="1" l="1"/>
  <c r="X6" i="1" s="1"/>
  <c r="Y6" i="1" s="1"/>
  <c r="V37" i="1"/>
  <c r="X37" i="1" s="1"/>
  <c r="Y37" i="1" s="1"/>
  <c r="V17" i="1"/>
  <c r="X17" i="1" s="1"/>
  <c r="Y17" i="1" s="1"/>
  <c r="V94" i="1"/>
  <c r="X94" i="1" s="1"/>
  <c r="V79" i="1"/>
  <c r="X79" i="1" s="1"/>
  <c r="Y79" i="1" s="1"/>
  <c r="X67" i="1"/>
  <c r="C113" i="1" l="1"/>
</calcChain>
</file>

<file path=xl/sharedStrings.xml><?xml version="1.0" encoding="utf-8"?>
<sst xmlns="http://schemas.openxmlformats.org/spreadsheetml/2006/main" count="52" uniqueCount="51">
  <si>
    <t>A) Delegating</t>
  </si>
  <si>
    <t>B) Selling</t>
  </si>
  <si>
    <t>C) Participating</t>
  </si>
  <si>
    <t>D) Telling</t>
  </si>
  <si>
    <t>A) A highly supportive and highly directive approach</t>
  </si>
  <si>
    <t>B) A highly supportive and low directive approach</t>
  </si>
  <si>
    <t>C) A low supportive and highly directive approach</t>
  </si>
  <si>
    <t>D) A low supportive and low directive approach</t>
  </si>
  <si>
    <t>A) R2 - Unable but confident or Willing</t>
  </si>
  <si>
    <t>B) R1 - Unable and Insecure or Unwilling</t>
  </si>
  <si>
    <t>C) R3 - Able but Insecure of Unwilling</t>
  </si>
  <si>
    <t>D) R4 - Able and Willing or Motivated</t>
  </si>
  <si>
    <t>A) Telling followers what tasks they need to accomplish whilst Selling them the purpose of their role and coaching performance.</t>
  </si>
  <si>
    <t>C) Asking Followers what they think the best way to achieve an objective is. Encouraging self reliance and confidence.</t>
  </si>
  <si>
    <t>D) Delegating work to Followers, explaining the high level objectives and being available for questions/clarification.</t>
  </si>
  <si>
    <t>D) It can save time in urgent situations</t>
  </si>
  <si>
    <t xml:space="preserve">B) Setting expectations, telling Followers their roles, responsibilities and how to complete their tasks. </t>
  </si>
  <si>
    <t>Results</t>
  </si>
  <si>
    <t>Total</t>
  </si>
  <si>
    <t>Questions</t>
  </si>
  <si>
    <t>Thank you for taking the Directive Leadership Quiz. 
Your results are below:</t>
  </si>
  <si>
    <t>1) What does the Situational Leadership model call a Coaching style of Leadership?</t>
  </si>
  <si>
    <t>2) Which of the below best describes a Coaching/Selling Leadership style?</t>
  </si>
  <si>
    <t>B) Frustrated, under-valued, de-motivated and bored</t>
  </si>
  <si>
    <t>3) Which of the below might someone feel if they believed they were capable or had high motivation levels and felt that you were micromanaging them?</t>
  </si>
  <si>
    <t>A) Happy to have guidance and direction, they understand your process</t>
  </si>
  <si>
    <t>C) Engaged and productive, they absolutely love it</t>
  </si>
  <si>
    <t>4) Which of the below Follower Readiness levels would benefit most from Coaching/Selling leadership?</t>
  </si>
  <si>
    <t>6) Which of the below statements best summarises Coaching?</t>
  </si>
  <si>
    <t>A) Helping them learn, rather than teaching them.</t>
  </si>
  <si>
    <t>B) Providing advice and direction as it is more time efficient in the moment.</t>
  </si>
  <si>
    <t>7) Which of the below are the benefits of Selling Leadership? (Multiple-choice)</t>
  </si>
  <si>
    <t>5) In action, which of the below most closely resembles Selling Leadership?</t>
  </si>
  <si>
    <t>B) Your Followers are 4 times as likely to be engaged in their goals.</t>
  </si>
  <si>
    <t>C) You can sell anyone anything.</t>
  </si>
  <si>
    <t>E) Your Followers will feel valued as you build on your levels of rapport and trust.</t>
  </si>
  <si>
    <t>A) It leads to higher: Productivity, Profitability, Accountability, Self-Awareness, Problem Solving Skills and Engagement</t>
  </si>
  <si>
    <t>8) When is it a bad idea to be a Selling Leader? (Multiple-choice)</t>
  </si>
  <si>
    <t>A) When they are completely new and do not understand the processes or policies</t>
  </si>
  <si>
    <t>B) When they are skilled but unwilling</t>
  </si>
  <si>
    <t>C) When they are both skilled and willing</t>
  </si>
  <si>
    <t>D) If you are unable to commit yourself to the potential time-consuming nature of coaching</t>
  </si>
  <si>
    <t>E) In urgent or time-critical situations</t>
  </si>
  <si>
    <t>F) When they are unskilled but willing and motivated to achieve</t>
  </si>
  <si>
    <t>9) What could be some of the consequences of using Selling Leadership inappropriately?</t>
  </si>
  <si>
    <t>A) You waste both your time and your Followers time</t>
  </si>
  <si>
    <t>B) It could cause frustration and decrease morale if someone legitimately doesn’t know the answer</t>
  </si>
  <si>
    <t>C) It may knock your skilled Followers confidence levels</t>
  </si>
  <si>
    <t>D) In a time-critical situation, you could miss a deadline or take too long to act, putting your objective at risk</t>
  </si>
  <si>
    <t>E) You can lose your credibility</t>
  </si>
  <si>
    <t>F) Your Followers become more engaged and productive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</si>
</sst>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Oswald"/>
    </font>
    <font>
      <sz val="12"/>
      <color rgb="FF212121"/>
      <name val="Oswald"/>
    </font>
    <font>
      <sz val="12"/>
      <color theme="0"/>
      <name val="Oswald"/>
    </font>
    <font>
      <sz val="14"/>
      <color theme="1"/>
      <name val="Calibri"/>
      <family val="2"/>
      <scheme val="minor"/>
    </font>
    <font>
      <sz val="14"/>
      <color theme="1"/>
      <name val="Oswald"/>
    </font>
    <font>
      <sz val="12"/>
      <color rgb="FF46586C"/>
      <name val="Oswald"/>
    </font>
    <font>
      <sz val="12"/>
      <color rgb="FFFFB91B"/>
      <name val="Oswal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6586C"/>
        <bgColor indexed="64"/>
      </patternFill>
    </fill>
    <fill>
      <patternFill patternType="solid">
        <fgColor rgb="FFFFB91B"/>
        <bgColor indexed="64"/>
      </patternFill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 style="medium">
        <color rgb="FF46586C"/>
      </left>
      <right/>
      <top style="medium">
        <color rgb="FF46586C"/>
      </top>
      <bottom/>
      <diagonal/>
    </border>
    <border>
      <left/>
      <right/>
      <top style="medium">
        <color rgb="FF46586C"/>
      </top>
      <bottom/>
      <diagonal/>
    </border>
    <border>
      <left/>
      <right style="medium">
        <color rgb="FF46586C"/>
      </right>
      <top style="medium">
        <color rgb="FF46586C"/>
      </top>
      <bottom/>
      <diagonal/>
    </border>
    <border>
      <left style="medium">
        <color rgb="FF46586C"/>
      </left>
      <right/>
      <top/>
      <bottom/>
      <diagonal/>
    </border>
    <border>
      <left/>
      <right style="medium">
        <color rgb="FF46586C"/>
      </right>
      <top/>
      <bottom/>
      <diagonal/>
    </border>
    <border>
      <left style="medium">
        <color rgb="FF46586C"/>
      </left>
      <right/>
      <top/>
      <bottom style="medium">
        <color rgb="FF46586C"/>
      </bottom>
      <diagonal/>
    </border>
    <border>
      <left/>
      <right/>
      <top/>
      <bottom style="medium">
        <color rgb="FF46586C"/>
      </bottom>
      <diagonal/>
    </border>
    <border>
      <left/>
      <right style="medium">
        <color rgb="FF46586C"/>
      </right>
      <top/>
      <bottom style="medium">
        <color rgb="FF46586C"/>
      </bottom>
      <diagonal/>
    </border>
    <border>
      <left style="medium">
        <color rgb="FF46586C"/>
      </left>
      <right/>
      <top style="medium">
        <color rgb="FF46586C"/>
      </top>
      <bottom style="medium">
        <color rgb="FF46586C"/>
      </bottom>
      <diagonal/>
    </border>
    <border>
      <left/>
      <right/>
      <top style="medium">
        <color rgb="FF46586C"/>
      </top>
      <bottom style="medium">
        <color rgb="FF46586C"/>
      </bottom>
      <diagonal/>
    </border>
    <border>
      <left/>
      <right style="medium">
        <color rgb="FF46586C"/>
      </right>
      <top style="medium">
        <color rgb="FF46586C"/>
      </top>
      <bottom style="medium">
        <color rgb="FF46586C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7" xfId="0" applyFont="1" applyFill="1" applyBorder="1"/>
    <xf numFmtId="0" fontId="1" fillId="2" borderId="8" xfId="0" applyFont="1" applyFill="1" applyBorder="1"/>
    <xf numFmtId="0" fontId="3" fillId="3" borderId="4" xfId="0" applyFont="1" applyFill="1" applyBorder="1"/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/>
    <xf numFmtId="0" fontId="3" fillId="3" borderId="3" xfId="0" applyFont="1" applyFill="1" applyBorder="1"/>
    <xf numFmtId="0" fontId="3" fillId="3" borderId="6" xfId="0" applyFont="1" applyFill="1" applyBorder="1"/>
    <xf numFmtId="0" fontId="3" fillId="3" borderId="7" xfId="0" applyFont="1" applyFill="1" applyBorder="1" applyAlignment="1">
      <alignment wrapText="1"/>
    </xf>
    <xf numFmtId="0" fontId="3" fillId="3" borderId="7" xfId="0" applyFont="1" applyFill="1" applyBorder="1"/>
    <xf numFmtId="0" fontId="3" fillId="3" borderId="8" xfId="0" applyFont="1" applyFill="1" applyBorder="1"/>
    <xf numFmtId="0" fontId="3" fillId="3" borderId="1" xfId="0" applyFont="1" applyFill="1" applyBorder="1" applyAlignment="1">
      <alignment horizontal="center"/>
    </xf>
    <xf numFmtId="9" fontId="1" fillId="4" borderId="3" xfId="0" applyNumberFormat="1" applyFont="1" applyFill="1" applyBorder="1" applyAlignment="1">
      <alignment horizontal="center"/>
    </xf>
    <xf numFmtId="9" fontId="1" fillId="2" borderId="5" xfId="0" applyNumberFormat="1" applyFont="1" applyFill="1" applyBorder="1"/>
    <xf numFmtId="0" fontId="3" fillId="3" borderId="4" xfId="0" applyFont="1" applyFill="1" applyBorder="1" applyAlignment="1">
      <alignment horizontal="center"/>
    </xf>
    <xf numFmtId="9" fontId="1" fillId="4" borderId="5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10" fontId="1" fillId="2" borderId="0" xfId="0" applyNumberFormat="1" applyFont="1" applyFill="1" applyBorder="1"/>
    <xf numFmtId="9" fontId="1" fillId="2" borderId="0" xfId="0" applyNumberFormat="1" applyFont="1" applyFill="1" applyBorder="1" applyAlignment="1">
      <alignment horizontal="left" wrapText="1"/>
    </xf>
    <xf numFmtId="0" fontId="1" fillId="2" borderId="0" xfId="0" applyFont="1" applyFill="1" applyBorder="1" applyProtection="1">
      <protection locked="0"/>
    </xf>
    <xf numFmtId="9" fontId="6" fillId="2" borderId="0" xfId="0" applyNumberFormat="1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9" fontId="1" fillId="2" borderId="0" xfId="0" applyNumberFormat="1" applyFont="1" applyFill="1" applyBorder="1"/>
    <xf numFmtId="0" fontId="3" fillId="5" borderId="0" xfId="0" applyFont="1" applyFill="1" applyBorder="1"/>
    <xf numFmtId="9" fontId="7" fillId="2" borderId="0" xfId="0" applyNumberFormat="1" applyFont="1" applyFill="1" applyBorder="1" applyAlignment="1">
      <alignment horizontal="left"/>
    </xf>
    <xf numFmtId="9" fontId="7" fillId="2" borderId="7" xfId="0" applyNumberFormat="1" applyFont="1" applyFill="1" applyBorder="1" applyAlignment="1">
      <alignment horizontal="left"/>
    </xf>
    <xf numFmtId="0" fontId="5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6586C"/>
      <color rgb="FFFFB9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M8" lockText="1" noThreeD="1"/>
</file>

<file path=xl/ctrlProps/ctrlProp10.xml><?xml version="1.0" encoding="utf-8"?>
<formControlPr xmlns="http://schemas.microsoft.com/office/spreadsheetml/2009/9/main" objectType="CheckBox" fmlaLink="M32" lockText="1" noThreeD="1"/>
</file>

<file path=xl/ctrlProps/ctrlProp11.xml><?xml version="1.0" encoding="utf-8"?>
<formControlPr xmlns="http://schemas.microsoft.com/office/spreadsheetml/2009/9/main" objectType="CheckBox" fmlaLink="M34" lockText="1" noThreeD="1"/>
</file>

<file path=xl/ctrlProps/ctrlProp12.xml><?xml version="1.0" encoding="utf-8"?>
<formControlPr xmlns="http://schemas.microsoft.com/office/spreadsheetml/2009/9/main" objectType="CheckBox" fmlaLink="M39" lockText="1" noThreeD="1"/>
</file>

<file path=xl/ctrlProps/ctrlProp13.xml><?xml version="1.0" encoding="utf-8"?>
<formControlPr xmlns="http://schemas.microsoft.com/office/spreadsheetml/2009/9/main" objectType="CheckBox" fmlaLink="M41" lockText="1" noThreeD="1"/>
</file>

<file path=xl/ctrlProps/ctrlProp14.xml><?xml version="1.0" encoding="utf-8"?>
<formControlPr xmlns="http://schemas.microsoft.com/office/spreadsheetml/2009/9/main" objectType="CheckBox" fmlaLink="M43" lockText="1" noThreeD="1"/>
</file>

<file path=xl/ctrlProps/ctrlProp15.xml><?xml version="1.0" encoding="utf-8"?>
<formControlPr xmlns="http://schemas.microsoft.com/office/spreadsheetml/2009/9/main" objectType="CheckBox" fmlaLink="M45" lockText="1" noThreeD="1"/>
</file>

<file path=xl/ctrlProps/ctrlProp16.xml><?xml version="1.0" encoding="utf-8"?>
<formControlPr xmlns="http://schemas.microsoft.com/office/spreadsheetml/2009/9/main" objectType="CheckBox" fmlaLink="M50" lockText="1" noThreeD="1"/>
</file>

<file path=xl/ctrlProps/ctrlProp17.xml><?xml version="1.0" encoding="utf-8"?>
<formControlPr xmlns="http://schemas.microsoft.com/office/spreadsheetml/2009/9/main" objectType="CheckBox" fmlaLink="M52" lockText="1" noThreeD="1"/>
</file>

<file path=xl/ctrlProps/ctrlProp18.xml><?xml version="1.0" encoding="utf-8"?>
<formControlPr xmlns="http://schemas.microsoft.com/office/spreadsheetml/2009/9/main" objectType="CheckBox" fmlaLink="M54" lockText="1" noThreeD="1"/>
</file>

<file path=xl/ctrlProps/ctrlProp19.xml><?xml version="1.0" encoding="utf-8"?>
<formControlPr xmlns="http://schemas.microsoft.com/office/spreadsheetml/2009/9/main" objectType="CheckBox" fmlaLink="M56" lockText="1" noThreeD="1"/>
</file>

<file path=xl/ctrlProps/ctrlProp2.xml><?xml version="1.0" encoding="utf-8"?>
<formControlPr xmlns="http://schemas.microsoft.com/office/spreadsheetml/2009/9/main" objectType="CheckBox" fmlaLink="M10" lockText="1" noThreeD="1"/>
</file>

<file path=xl/ctrlProps/ctrlProp20.xml><?xml version="1.0" encoding="utf-8"?>
<formControlPr xmlns="http://schemas.microsoft.com/office/spreadsheetml/2009/9/main" objectType="CheckBox" fmlaLink="M61" lockText="1" noThreeD="1"/>
</file>

<file path=xl/ctrlProps/ctrlProp21.xml><?xml version="1.0" encoding="utf-8"?>
<formControlPr xmlns="http://schemas.microsoft.com/office/spreadsheetml/2009/9/main" objectType="CheckBox" fmlaLink="M63" lockText="1" noThreeD="1"/>
</file>

<file path=xl/ctrlProps/ctrlProp22.xml><?xml version="1.0" encoding="utf-8"?>
<formControlPr xmlns="http://schemas.microsoft.com/office/spreadsheetml/2009/9/main" objectType="CheckBox" fmlaLink="M68" lockText="1" noThreeD="1"/>
</file>

<file path=xl/ctrlProps/ctrlProp23.xml><?xml version="1.0" encoding="utf-8"?>
<formControlPr xmlns="http://schemas.microsoft.com/office/spreadsheetml/2009/9/main" objectType="CheckBox" fmlaLink="M70" lockText="1" noThreeD="1"/>
</file>

<file path=xl/ctrlProps/ctrlProp24.xml><?xml version="1.0" encoding="utf-8"?>
<formControlPr xmlns="http://schemas.microsoft.com/office/spreadsheetml/2009/9/main" objectType="CheckBox" fmlaLink="M72" lockText="1" noThreeD="1"/>
</file>

<file path=xl/ctrlProps/ctrlProp25.xml><?xml version="1.0" encoding="utf-8"?>
<formControlPr xmlns="http://schemas.microsoft.com/office/spreadsheetml/2009/9/main" objectType="CheckBox" fmlaLink="M74" lockText="1" noThreeD="1"/>
</file>

<file path=xl/ctrlProps/ctrlProp26.xml><?xml version="1.0" encoding="utf-8"?>
<formControlPr xmlns="http://schemas.microsoft.com/office/spreadsheetml/2009/9/main" objectType="CheckBox" fmlaLink="M81" lockText="1" noThreeD="1"/>
</file>

<file path=xl/ctrlProps/ctrlProp27.xml><?xml version="1.0" encoding="utf-8"?>
<formControlPr xmlns="http://schemas.microsoft.com/office/spreadsheetml/2009/9/main" objectType="CheckBox" fmlaLink="M83" lockText="1" noThreeD="1"/>
</file>

<file path=xl/ctrlProps/ctrlProp28.xml><?xml version="1.0" encoding="utf-8"?>
<formControlPr xmlns="http://schemas.microsoft.com/office/spreadsheetml/2009/9/main" objectType="CheckBox" fmlaLink="M85" lockText="1" noThreeD="1"/>
</file>

<file path=xl/ctrlProps/ctrlProp29.xml><?xml version="1.0" encoding="utf-8"?>
<formControlPr xmlns="http://schemas.microsoft.com/office/spreadsheetml/2009/9/main" objectType="CheckBox" fmlaLink="M87" lockText="1" noThreeD="1"/>
</file>

<file path=xl/ctrlProps/ctrlProp3.xml><?xml version="1.0" encoding="utf-8"?>
<formControlPr xmlns="http://schemas.microsoft.com/office/spreadsheetml/2009/9/main" objectType="CheckBox" fmlaLink="M12" lockText="1" noThreeD="1"/>
</file>

<file path=xl/ctrlProps/ctrlProp30.xml><?xml version="1.0" encoding="utf-8"?>
<formControlPr xmlns="http://schemas.microsoft.com/office/spreadsheetml/2009/9/main" objectType="CheckBox" fmlaLink="M89" lockText="1" noThreeD="1"/>
</file>

<file path=xl/ctrlProps/ctrlProp31.xml><?xml version="1.0" encoding="utf-8"?>
<formControlPr xmlns="http://schemas.microsoft.com/office/spreadsheetml/2009/9/main" objectType="CheckBox" fmlaLink="M91" lockText="1" noThreeD="1"/>
</file>

<file path=xl/ctrlProps/ctrlProp32.xml><?xml version="1.0" encoding="utf-8"?>
<formControlPr xmlns="http://schemas.microsoft.com/office/spreadsheetml/2009/9/main" objectType="CheckBox" fmlaLink="M76" lockText="1" noThreeD="1"/>
</file>

<file path=xl/ctrlProps/ctrlProp33.xml><?xml version="1.0" encoding="utf-8"?>
<formControlPr xmlns="http://schemas.microsoft.com/office/spreadsheetml/2009/9/main" objectType="CheckBox" fmlaLink="M96" lockText="1" noThreeD="1"/>
</file>

<file path=xl/ctrlProps/ctrlProp34.xml><?xml version="1.0" encoding="utf-8"?>
<formControlPr xmlns="http://schemas.microsoft.com/office/spreadsheetml/2009/9/main" objectType="CheckBox" fmlaLink="M98" lockText="1" noThreeD="1"/>
</file>

<file path=xl/ctrlProps/ctrlProp35.xml><?xml version="1.0" encoding="utf-8"?>
<formControlPr xmlns="http://schemas.microsoft.com/office/spreadsheetml/2009/9/main" objectType="CheckBox" fmlaLink="M100" lockText="1" noThreeD="1"/>
</file>

<file path=xl/ctrlProps/ctrlProp36.xml><?xml version="1.0" encoding="utf-8"?>
<formControlPr xmlns="http://schemas.microsoft.com/office/spreadsheetml/2009/9/main" objectType="CheckBox" fmlaLink="M102" lockText="1" noThreeD="1"/>
</file>

<file path=xl/ctrlProps/ctrlProp37.xml><?xml version="1.0" encoding="utf-8"?>
<formControlPr xmlns="http://schemas.microsoft.com/office/spreadsheetml/2009/9/main" objectType="CheckBox" fmlaLink="M104" lockText="1" noThreeD="1"/>
</file>

<file path=xl/ctrlProps/ctrlProp38.xml><?xml version="1.0" encoding="utf-8"?>
<formControlPr xmlns="http://schemas.microsoft.com/office/spreadsheetml/2009/9/main" objectType="CheckBox" fmlaLink="M106" lockText="1" noThreeD="1"/>
</file>

<file path=xl/ctrlProps/ctrlProp4.xml><?xml version="1.0" encoding="utf-8"?>
<formControlPr xmlns="http://schemas.microsoft.com/office/spreadsheetml/2009/9/main" objectType="CheckBox" fmlaLink="M14" lockText="1" noThreeD="1"/>
</file>

<file path=xl/ctrlProps/ctrlProp5.xml><?xml version="1.0" encoding="utf-8"?>
<formControlPr xmlns="http://schemas.microsoft.com/office/spreadsheetml/2009/9/main" objectType="CheckBox" fmlaLink="M19" lockText="1" noThreeD="1"/>
</file>

<file path=xl/ctrlProps/ctrlProp6.xml><?xml version="1.0" encoding="utf-8"?>
<formControlPr xmlns="http://schemas.microsoft.com/office/spreadsheetml/2009/9/main" objectType="CheckBox" fmlaLink="M21" lockText="1" noThreeD="1"/>
</file>

<file path=xl/ctrlProps/ctrlProp7.xml><?xml version="1.0" encoding="utf-8"?>
<formControlPr xmlns="http://schemas.microsoft.com/office/spreadsheetml/2009/9/main" objectType="CheckBox" fmlaLink="M23" lockText="1" noThreeD="1"/>
</file>

<file path=xl/ctrlProps/ctrlProp8.xml><?xml version="1.0" encoding="utf-8"?>
<formControlPr xmlns="http://schemas.microsoft.com/office/spreadsheetml/2009/9/main" objectType="CheckBox" fmlaLink="M25" lockText="1" noThreeD="1"/>
</file>

<file path=xl/ctrlProps/ctrlProp9.xml><?xml version="1.0" encoding="utf-8"?>
<formControlPr xmlns="http://schemas.microsoft.com/office/spreadsheetml/2009/9/main" objectType="CheckBox" fmlaLink="M30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7</xdr:row>
          <xdr:rowOff>0</xdr:rowOff>
        </xdr:from>
        <xdr:to>
          <xdr:col>34</xdr:col>
          <xdr:colOff>9525</xdr:colOff>
          <xdr:row>8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9</xdr:row>
          <xdr:rowOff>0</xdr:rowOff>
        </xdr:from>
        <xdr:to>
          <xdr:col>34</xdr:col>
          <xdr:colOff>9525</xdr:colOff>
          <xdr:row>10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11</xdr:row>
          <xdr:rowOff>0</xdr:rowOff>
        </xdr:from>
        <xdr:to>
          <xdr:col>34</xdr:col>
          <xdr:colOff>9525</xdr:colOff>
          <xdr:row>12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13</xdr:row>
          <xdr:rowOff>0</xdr:rowOff>
        </xdr:from>
        <xdr:to>
          <xdr:col>34</xdr:col>
          <xdr:colOff>9525</xdr:colOff>
          <xdr:row>14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18</xdr:row>
          <xdr:rowOff>9525</xdr:rowOff>
        </xdr:from>
        <xdr:to>
          <xdr:col>34</xdr:col>
          <xdr:colOff>9525</xdr:colOff>
          <xdr:row>19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20</xdr:row>
          <xdr:rowOff>9525</xdr:rowOff>
        </xdr:from>
        <xdr:to>
          <xdr:col>34</xdr:col>
          <xdr:colOff>9525</xdr:colOff>
          <xdr:row>21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21</xdr:row>
          <xdr:rowOff>247650</xdr:rowOff>
        </xdr:from>
        <xdr:to>
          <xdr:col>34</xdr:col>
          <xdr:colOff>9525</xdr:colOff>
          <xdr:row>23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24</xdr:row>
          <xdr:rowOff>9525</xdr:rowOff>
        </xdr:from>
        <xdr:to>
          <xdr:col>34</xdr:col>
          <xdr:colOff>9525</xdr:colOff>
          <xdr:row>25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29</xdr:row>
          <xdr:rowOff>0</xdr:rowOff>
        </xdr:from>
        <xdr:to>
          <xdr:col>12</xdr:col>
          <xdr:colOff>0</xdr:colOff>
          <xdr:row>30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31</xdr:row>
          <xdr:rowOff>0</xdr:rowOff>
        </xdr:from>
        <xdr:to>
          <xdr:col>12</xdr:col>
          <xdr:colOff>0</xdr:colOff>
          <xdr:row>32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33</xdr:row>
          <xdr:rowOff>19050</xdr:rowOff>
        </xdr:from>
        <xdr:to>
          <xdr:col>12</xdr:col>
          <xdr:colOff>0</xdr:colOff>
          <xdr:row>34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38</xdr:row>
          <xdr:rowOff>19050</xdr:rowOff>
        </xdr:from>
        <xdr:to>
          <xdr:col>34</xdr:col>
          <xdr:colOff>9525</xdr:colOff>
          <xdr:row>39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40</xdr:row>
          <xdr:rowOff>19050</xdr:rowOff>
        </xdr:from>
        <xdr:to>
          <xdr:col>34</xdr:col>
          <xdr:colOff>9525</xdr:colOff>
          <xdr:row>41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41</xdr:row>
          <xdr:rowOff>257175</xdr:rowOff>
        </xdr:from>
        <xdr:to>
          <xdr:col>34</xdr:col>
          <xdr:colOff>9525</xdr:colOff>
          <xdr:row>43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44</xdr:row>
          <xdr:rowOff>19050</xdr:rowOff>
        </xdr:from>
        <xdr:to>
          <xdr:col>34</xdr:col>
          <xdr:colOff>9525</xdr:colOff>
          <xdr:row>45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49</xdr:row>
          <xdr:rowOff>9525</xdr:rowOff>
        </xdr:from>
        <xdr:to>
          <xdr:col>34</xdr:col>
          <xdr:colOff>9525</xdr:colOff>
          <xdr:row>49</xdr:row>
          <xdr:rowOff>295275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51</xdr:row>
          <xdr:rowOff>9525</xdr:rowOff>
        </xdr:from>
        <xdr:to>
          <xdr:col>34</xdr:col>
          <xdr:colOff>9525</xdr:colOff>
          <xdr:row>52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52</xdr:row>
          <xdr:rowOff>247650</xdr:rowOff>
        </xdr:from>
        <xdr:to>
          <xdr:col>34</xdr:col>
          <xdr:colOff>9525</xdr:colOff>
          <xdr:row>54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55</xdr:row>
          <xdr:rowOff>9525</xdr:rowOff>
        </xdr:from>
        <xdr:to>
          <xdr:col>34</xdr:col>
          <xdr:colOff>9525</xdr:colOff>
          <xdr:row>56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60</xdr:row>
          <xdr:rowOff>9525</xdr:rowOff>
        </xdr:from>
        <xdr:to>
          <xdr:col>34</xdr:col>
          <xdr:colOff>9525</xdr:colOff>
          <xdr:row>61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62</xdr:row>
          <xdr:rowOff>9525</xdr:rowOff>
        </xdr:from>
        <xdr:to>
          <xdr:col>34</xdr:col>
          <xdr:colOff>9525</xdr:colOff>
          <xdr:row>63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67</xdr:row>
          <xdr:rowOff>9525</xdr:rowOff>
        </xdr:from>
        <xdr:to>
          <xdr:col>34</xdr:col>
          <xdr:colOff>9525</xdr:colOff>
          <xdr:row>68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69</xdr:row>
          <xdr:rowOff>9525</xdr:rowOff>
        </xdr:from>
        <xdr:to>
          <xdr:col>34</xdr:col>
          <xdr:colOff>9525</xdr:colOff>
          <xdr:row>70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70</xdr:row>
          <xdr:rowOff>247650</xdr:rowOff>
        </xdr:from>
        <xdr:to>
          <xdr:col>34</xdr:col>
          <xdr:colOff>9525</xdr:colOff>
          <xdr:row>72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73</xdr:row>
          <xdr:rowOff>9525</xdr:rowOff>
        </xdr:from>
        <xdr:to>
          <xdr:col>34</xdr:col>
          <xdr:colOff>9525</xdr:colOff>
          <xdr:row>74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80</xdr:row>
          <xdr:rowOff>9525</xdr:rowOff>
        </xdr:from>
        <xdr:to>
          <xdr:col>34</xdr:col>
          <xdr:colOff>9525</xdr:colOff>
          <xdr:row>81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82</xdr:row>
          <xdr:rowOff>9525</xdr:rowOff>
        </xdr:from>
        <xdr:to>
          <xdr:col>34</xdr:col>
          <xdr:colOff>9525</xdr:colOff>
          <xdr:row>83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83</xdr:row>
          <xdr:rowOff>247650</xdr:rowOff>
        </xdr:from>
        <xdr:to>
          <xdr:col>34</xdr:col>
          <xdr:colOff>9525</xdr:colOff>
          <xdr:row>85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86</xdr:row>
          <xdr:rowOff>9525</xdr:rowOff>
        </xdr:from>
        <xdr:to>
          <xdr:col>34</xdr:col>
          <xdr:colOff>9525</xdr:colOff>
          <xdr:row>87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87</xdr:row>
          <xdr:rowOff>247650</xdr:rowOff>
        </xdr:from>
        <xdr:to>
          <xdr:col>34</xdr:col>
          <xdr:colOff>9525</xdr:colOff>
          <xdr:row>88</xdr:row>
          <xdr:rowOff>265043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89</xdr:row>
          <xdr:rowOff>247650</xdr:rowOff>
        </xdr:from>
        <xdr:to>
          <xdr:col>34</xdr:col>
          <xdr:colOff>9525</xdr:colOff>
          <xdr:row>91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74</xdr:row>
          <xdr:rowOff>257175</xdr:rowOff>
        </xdr:from>
        <xdr:to>
          <xdr:col>34</xdr:col>
          <xdr:colOff>9525</xdr:colOff>
          <xdr:row>76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10</xdr:col>
      <xdr:colOff>203947</xdr:colOff>
      <xdr:row>1</xdr:row>
      <xdr:rowOff>194598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10719547" cy="461298"/>
        </a:xfrm>
        <a:prstGeom prst="rect">
          <a:avLst/>
        </a:prstGeom>
      </xdr:spPr>
    </xdr:pic>
    <xdr:clientData/>
  </xdr:twoCellAnchor>
  <xdr:twoCellAnchor editAs="oneCell">
    <xdr:from>
      <xdr:col>2</xdr:col>
      <xdr:colOff>7123864</xdr:colOff>
      <xdr:row>119</xdr:row>
      <xdr:rowOff>263029</xdr:rowOff>
    </xdr:from>
    <xdr:to>
      <xdr:col>11</xdr:col>
      <xdr:colOff>0</xdr:colOff>
      <xdr:row>122</xdr:row>
      <xdr:rowOff>271311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9129" y="32670441"/>
          <a:ext cx="2877383" cy="815105"/>
        </a:xfrm>
        <a:prstGeom prst="rect">
          <a:avLst/>
        </a:prstGeom>
      </xdr:spPr>
    </xdr:pic>
    <xdr:clientData/>
  </xdr:twoCellAnchor>
  <xdr:oneCellAnchor>
    <xdr:from>
      <xdr:col>2</xdr:col>
      <xdr:colOff>3334932</xdr:colOff>
      <xdr:row>1</xdr:row>
      <xdr:rowOff>185767</xdr:rowOff>
    </xdr:from>
    <xdr:ext cx="2784930" cy="434414"/>
    <xdr:sp macro="" textlink="">
      <xdr:nvSpPr>
        <xdr:cNvPr id="6" name="TextBox 5"/>
        <xdr:cNvSpPr txBox="1"/>
      </xdr:nvSpPr>
      <xdr:spPr>
        <a:xfrm>
          <a:off x="3947253" y="457910"/>
          <a:ext cx="2784930" cy="4344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800" b="1" u="sng">
              <a:solidFill>
                <a:srgbClr val="46586C"/>
              </a:solidFill>
              <a:latin typeface="Oswald" panose="02000503000000000000" pitchFamily="2" charset="0"/>
            </a:rPr>
            <a:t>DIRECTIVE LEADERSHIP QUIZ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94</xdr:row>
          <xdr:rowOff>266700</xdr:rowOff>
        </xdr:from>
        <xdr:to>
          <xdr:col>34</xdr:col>
          <xdr:colOff>28575</xdr:colOff>
          <xdr:row>96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96</xdr:row>
          <xdr:rowOff>266700</xdr:rowOff>
        </xdr:from>
        <xdr:to>
          <xdr:col>34</xdr:col>
          <xdr:colOff>28575</xdr:colOff>
          <xdr:row>98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98</xdr:row>
          <xdr:rowOff>238125</xdr:rowOff>
        </xdr:from>
        <xdr:to>
          <xdr:col>34</xdr:col>
          <xdr:colOff>28575</xdr:colOff>
          <xdr:row>99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100</xdr:row>
          <xdr:rowOff>266700</xdr:rowOff>
        </xdr:from>
        <xdr:to>
          <xdr:col>34</xdr:col>
          <xdr:colOff>28575</xdr:colOff>
          <xdr:row>102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102</xdr:row>
          <xdr:rowOff>238125</xdr:rowOff>
        </xdr:from>
        <xdr:to>
          <xdr:col>34</xdr:col>
          <xdr:colOff>28575</xdr:colOff>
          <xdr:row>103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104</xdr:row>
          <xdr:rowOff>238125</xdr:rowOff>
        </xdr:from>
        <xdr:to>
          <xdr:col>34</xdr:col>
          <xdr:colOff>28575</xdr:colOff>
          <xdr:row>105</xdr:row>
          <xdr:rowOff>257175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161905</xdr:colOff>
      <xdr:row>112</xdr:row>
      <xdr:rowOff>12008</xdr:rowOff>
    </xdr:from>
    <xdr:to>
      <xdr:col>1</xdr:col>
      <xdr:colOff>676275</xdr:colOff>
      <xdr:row>112</xdr:row>
      <xdr:rowOff>246891</xdr:rowOff>
    </xdr:to>
    <xdr:sp macro="" textlink="">
      <xdr:nvSpPr>
        <xdr:cNvPr id="8" name="Rectangle 7"/>
        <xdr:cNvSpPr/>
      </xdr:nvSpPr>
      <xdr:spPr>
        <a:xfrm>
          <a:off x="161905" y="30077878"/>
          <a:ext cx="680022" cy="234883"/>
        </a:xfrm>
        <a:prstGeom prst="rect">
          <a:avLst/>
        </a:prstGeom>
        <a:noFill/>
        <a:ln w="19050">
          <a:solidFill>
            <a:srgbClr val="46586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1</xdr:col>
      <xdr:colOff>1316</xdr:colOff>
      <xdr:row>114</xdr:row>
      <xdr:rowOff>5999</xdr:rowOff>
    </xdr:from>
    <xdr:to>
      <xdr:col>1</xdr:col>
      <xdr:colOff>676276</xdr:colOff>
      <xdr:row>123</xdr:row>
      <xdr:rowOff>4053</xdr:rowOff>
    </xdr:to>
    <xdr:sp macro="" textlink="">
      <xdr:nvSpPr>
        <xdr:cNvPr id="53" name="Rectangle 52"/>
        <xdr:cNvSpPr/>
      </xdr:nvSpPr>
      <xdr:spPr>
        <a:xfrm>
          <a:off x="166968" y="30601956"/>
          <a:ext cx="674960" cy="2391727"/>
        </a:xfrm>
        <a:prstGeom prst="rect">
          <a:avLst/>
        </a:prstGeom>
        <a:noFill/>
        <a:ln w="19050">
          <a:solidFill>
            <a:srgbClr val="46586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2154307</xdr:colOff>
      <xdr:row>110</xdr:row>
      <xdr:rowOff>24848</xdr:rowOff>
    </xdr:from>
    <xdr:to>
      <xdr:col>2</xdr:col>
      <xdr:colOff>7107307</xdr:colOff>
      <xdr:row>112</xdr:row>
      <xdr:rowOff>215348</xdr:rowOff>
    </xdr:to>
    <xdr:sp macro="[0]!Finalise" textlink="">
      <xdr:nvSpPr>
        <xdr:cNvPr id="2" name="Rectangle 1"/>
        <xdr:cNvSpPr/>
      </xdr:nvSpPr>
      <xdr:spPr>
        <a:xfrm>
          <a:off x="3040546" y="29560631"/>
          <a:ext cx="4953000" cy="720587"/>
        </a:xfrm>
        <a:prstGeom prst="rect">
          <a:avLst/>
        </a:prstGeom>
        <a:solidFill>
          <a:srgbClr val="46586C"/>
        </a:solidFill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800">
              <a:latin typeface="Segoe UI" panose="020B0502040204020203" pitchFamily="34" charset="0"/>
              <a:ea typeface="Segoe UI Black" panose="020B0A02040204020203" pitchFamily="34" charset="0"/>
              <a:cs typeface="Segoe UI" panose="020B0502040204020203" pitchFamily="34" charset="0"/>
            </a:rPr>
            <a:t>CLICK</a:t>
          </a:r>
          <a:r>
            <a:rPr lang="en-GB" sz="1800" baseline="0">
              <a:latin typeface="Segoe UI" panose="020B0502040204020203" pitchFamily="34" charset="0"/>
              <a:ea typeface="Segoe UI Black" panose="020B0A02040204020203" pitchFamily="34" charset="0"/>
              <a:cs typeface="Segoe UI" panose="020B0502040204020203" pitchFamily="34" charset="0"/>
            </a:rPr>
            <a:t> HERE FOR YOUR RESULTS:</a:t>
          </a:r>
          <a:endParaRPr lang="en-GB" sz="1800">
            <a:latin typeface="Segoe UI" panose="020B0502040204020203" pitchFamily="34" charset="0"/>
            <a:ea typeface="Segoe UI Black" panose="020B0A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2</xdr:col>
      <xdr:colOff>2157620</xdr:colOff>
      <xdr:row>113</xdr:row>
      <xdr:rowOff>53010</xdr:rowOff>
    </xdr:from>
    <xdr:to>
      <xdr:col>2</xdr:col>
      <xdr:colOff>7110620</xdr:colOff>
      <xdr:row>115</xdr:row>
      <xdr:rowOff>243510</xdr:rowOff>
    </xdr:to>
    <xdr:sp macro="[0]!Restore" textlink="">
      <xdr:nvSpPr>
        <xdr:cNvPr id="49" name="Rectangle 48"/>
        <xdr:cNvSpPr/>
      </xdr:nvSpPr>
      <xdr:spPr>
        <a:xfrm>
          <a:off x="3043859" y="30383923"/>
          <a:ext cx="4953000" cy="720587"/>
        </a:xfrm>
        <a:prstGeom prst="rect">
          <a:avLst/>
        </a:prstGeom>
        <a:solidFill>
          <a:srgbClr val="46586C"/>
        </a:solidFill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800">
              <a:latin typeface="Segoe UI" panose="020B0502040204020203" pitchFamily="34" charset="0"/>
              <a:ea typeface="Segoe UI Black" panose="020B0A02040204020203" pitchFamily="34" charset="0"/>
              <a:cs typeface="Segoe UI" panose="020B0502040204020203" pitchFamily="34" charset="0"/>
            </a:rPr>
            <a:t>CLICK</a:t>
          </a:r>
          <a:r>
            <a:rPr lang="en-GB" sz="1800" baseline="0">
              <a:latin typeface="Segoe UI" panose="020B0502040204020203" pitchFamily="34" charset="0"/>
              <a:ea typeface="Segoe UI Black" panose="020B0A02040204020203" pitchFamily="34" charset="0"/>
              <a:cs typeface="Segoe UI" panose="020B0502040204020203" pitchFamily="34" charset="0"/>
            </a:rPr>
            <a:t> HERE TO RETAKE:</a:t>
          </a:r>
          <a:endParaRPr lang="en-GB" sz="1800">
            <a:latin typeface="Segoe UI" panose="020B0502040204020203" pitchFamily="34" charset="0"/>
            <a:ea typeface="Segoe UI Black" panose="020B0A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17</xdr:col>
      <xdr:colOff>2157620</xdr:colOff>
      <xdr:row>113</xdr:row>
      <xdr:rowOff>53010</xdr:rowOff>
    </xdr:from>
    <xdr:to>
      <xdr:col>17</xdr:col>
      <xdr:colOff>7110620</xdr:colOff>
      <xdr:row>115</xdr:row>
      <xdr:rowOff>243510</xdr:rowOff>
    </xdr:to>
    <xdr:sp macro="[0]!Restore" textlink="">
      <xdr:nvSpPr>
        <xdr:cNvPr id="50" name="Rectangle 49"/>
        <xdr:cNvSpPr/>
      </xdr:nvSpPr>
      <xdr:spPr>
        <a:xfrm>
          <a:off x="3043859" y="30383923"/>
          <a:ext cx="4953000" cy="720587"/>
        </a:xfrm>
        <a:prstGeom prst="rect">
          <a:avLst/>
        </a:prstGeom>
        <a:solidFill>
          <a:srgbClr val="46586C"/>
        </a:solidFill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800">
              <a:latin typeface="Segoe UI" panose="020B0502040204020203" pitchFamily="34" charset="0"/>
              <a:ea typeface="Segoe UI Black" panose="020B0A02040204020203" pitchFamily="34" charset="0"/>
              <a:cs typeface="Segoe UI" panose="020B0502040204020203" pitchFamily="34" charset="0"/>
            </a:rPr>
            <a:t>CLICK</a:t>
          </a:r>
          <a:r>
            <a:rPr lang="en-GB" sz="1800" baseline="0">
              <a:latin typeface="Segoe UI" panose="020B0502040204020203" pitchFamily="34" charset="0"/>
              <a:ea typeface="Segoe UI Black" panose="020B0A02040204020203" pitchFamily="34" charset="0"/>
              <a:cs typeface="Segoe UI" panose="020B0502040204020203" pitchFamily="34" charset="0"/>
            </a:rPr>
            <a:t> HERE TO RETAKE:</a:t>
          </a:r>
          <a:endParaRPr lang="en-GB" sz="1800">
            <a:latin typeface="Segoe UI" panose="020B0502040204020203" pitchFamily="34" charset="0"/>
            <a:ea typeface="Segoe UI Black" panose="020B0A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2</xdr:col>
      <xdr:colOff>2157620</xdr:colOff>
      <xdr:row>113</xdr:row>
      <xdr:rowOff>53010</xdr:rowOff>
    </xdr:from>
    <xdr:to>
      <xdr:col>2</xdr:col>
      <xdr:colOff>7110620</xdr:colOff>
      <xdr:row>115</xdr:row>
      <xdr:rowOff>243510</xdr:rowOff>
    </xdr:to>
    <xdr:sp macro="[0]!Restore" textlink="">
      <xdr:nvSpPr>
        <xdr:cNvPr id="51" name="Rectangle 50"/>
        <xdr:cNvSpPr/>
      </xdr:nvSpPr>
      <xdr:spPr>
        <a:xfrm>
          <a:off x="3043859" y="30383923"/>
          <a:ext cx="4953000" cy="720587"/>
        </a:xfrm>
        <a:prstGeom prst="rect">
          <a:avLst/>
        </a:prstGeom>
        <a:solidFill>
          <a:srgbClr val="46586C"/>
        </a:solidFill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800">
              <a:latin typeface="Segoe UI" panose="020B0502040204020203" pitchFamily="34" charset="0"/>
              <a:ea typeface="Segoe UI Black" panose="020B0A02040204020203" pitchFamily="34" charset="0"/>
              <a:cs typeface="Segoe UI" panose="020B0502040204020203" pitchFamily="34" charset="0"/>
            </a:rPr>
            <a:t>CLICK</a:t>
          </a:r>
          <a:r>
            <a:rPr lang="en-GB" sz="1800" baseline="0">
              <a:latin typeface="Segoe UI" panose="020B0502040204020203" pitchFamily="34" charset="0"/>
              <a:ea typeface="Segoe UI Black" panose="020B0A02040204020203" pitchFamily="34" charset="0"/>
              <a:cs typeface="Segoe UI" panose="020B0502040204020203" pitchFamily="34" charset="0"/>
            </a:rPr>
            <a:t> HERE TO RETAKE:</a:t>
          </a:r>
          <a:endParaRPr lang="en-GB" sz="1800">
            <a:latin typeface="Segoe UI" panose="020B0502040204020203" pitchFamily="34" charset="0"/>
            <a:ea typeface="Segoe UI Black" panose="020B0A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2</xdr:col>
      <xdr:colOff>2157620</xdr:colOff>
      <xdr:row>113</xdr:row>
      <xdr:rowOff>53010</xdr:rowOff>
    </xdr:from>
    <xdr:to>
      <xdr:col>2</xdr:col>
      <xdr:colOff>7110620</xdr:colOff>
      <xdr:row>115</xdr:row>
      <xdr:rowOff>243510</xdr:rowOff>
    </xdr:to>
    <xdr:sp macro="[0]!Restore" textlink="">
      <xdr:nvSpPr>
        <xdr:cNvPr id="52" name="Rectangle 51"/>
        <xdr:cNvSpPr/>
      </xdr:nvSpPr>
      <xdr:spPr>
        <a:xfrm>
          <a:off x="15165871" y="30383923"/>
          <a:ext cx="0" cy="720587"/>
        </a:xfrm>
        <a:prstGeom prst="rect">
          <a:avLst/>
        </a:prstGeom>
        <a:solidFill>
          <a:srgbClr val="46586C"/>
        </a:solidFill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800">
              <a:latin typeface="Segoe UI" panose="020B0502040204020203" pitchFamily="34" charset="0"/>
              <a:ea typeface="Segoe UI Black" panose="020B0A02040204020203" pitchFamily="34" charset="0"/>
              <a:cs typeface="Segoe UI" panose="020B0502040204020203" pitchFamily="34" charset="0"/>
            </a:rPr>
            <a:t>CLICK</a:t>
          </a:r>
          <a:r>
            <a:rPr lang="en-GB" sz="1800" baseline="0">
              <a:latin typeface="Segoe UI" panose="020B0502040204020203" pitchFamily="34" charset="0"/>
              <a:ea typeface="Segoe UI Black" panose="020B0A02040204020203" pitchFamily="34" charset="0"/>
              <a:cs typeface="Segoe UI" panose="020B0502040204020203" pitchFamily="34" charset="0"/>
            </a:rPr>
            <a:t> HERE TO RETAKE:</a:t>
          </a:r>
          <a:endParaRPr lang="en-GB" sz="1800">
            <a:latin typeface="Segoe UI" panose="020B0502040204020203" pitchFamily="34" charset="0"/>
            <a:ea typeface="Segoe UI Black" panose="020B0A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32</xdr:col>
      <xdr:colOff>2157620</xdr:colOff>
      <xdr:row>113</xdr:row>
      <xdr:rowOff>53010</xdr:rowOff>
    </xdr:from>
    <xdr:to>
      <xdr:col>32</xdr:col>
      <xdr:colOff>7110620</xdr:colOff>
      <xdr:row>115</xdr:row>
      <xdr:rowOff>243510</xdr:rowOff>
    </xdr:to>
    <xdr:sp macro="[0]!Restore" textlink="">
      <xdr:nvSpPr>
        <xdr:cNvPr id="54" name="Rectangle 53"/>
        <xdr:cNvSpPr/>
      </xdr:nvSpPr>
      <xdr:spPr>
        <a:xfrm>
          <a:off x="3043859" y="30383923"/>
          <a:ext cx="4953000" cy="720587"/>
        </a:xfrm>
        <a:prstGeom prst="rect">
          <a:avLst/>
        </a:prstGeom>
        <a:solidFill>
          <a:srgbClr val="46586C"/>
        </a:solidFill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800">
              <a:latin typeface="Segoe UI" panose="020B0502040204020203" pitchFamily="34" charset="0"/>
              <a:ea typeface="Segoe UI Black" panose="020B0A02040204020203" pitchFamily="34" charset="0"/>
              <a:cs typeface="Segoe UI" panose="020B0502040204020203" pitchFamily="34" charset="0"/>
            </a:rPr>
            <a:t>CLICK</a:t>
          </a:r>
          <a:r>
            <a:rPr lang="en-GB" sz="1800" baseline="0">
              <a:latin typeface="Segoe UI" panose="020B0502040204020203" pitchFamily="34" charset="0"/>
              <a:ea typeface="Segoe UI Black" panose="020B0A02040204020203" pitchFamily="34" charset="0"/>
              <a:cs typeface="Segoe UI" panose="020B0502040204020203" pitchFamily="34" charset="0"/>
            </a:rPr>
            <a:t> HERE TO RETAKE:</a:t>
          </a:r>
          <a:endParaRPr lang="en-GB" sz="1800">
            <a:latin typeface="Segoe UI" panose="020B0502040204020203" pitchFamily="34" charset="0"/>
            <a:ea typeface="Segoe UI Black" panose="020B0A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32</xdr:col>
      <xdr:colOff>2157620</xdr:colOff>
      <xdr:row>113</xdr:row>
      <xdr:rowOff>53010</xdr:rowOff>
    </xdr:from>
    <xdr:to>
      <xdr:col>32</xdr:col>
      <xdr:colOff>7110620</xdr:colOff>
      <xdr:row>115</xdr:row>
      <xdr:rowOff>243510</xdr:rowOff>
    </xdr:to>
    <xdr:sp macro="[0]!Restore" textlink="">
      <xdr:nvSpPr>
        <xdr:cNvPr id="55" name="Rectangle 54"/>
        <xdr:cNvSpPr/>
      </xdr:nvSpPr>
      <xdr:spPr>
        <a:xfrm>
          <a:off x="3043859" y="30383923"/>
          <a:ext cx="4953000" cy="720587"/>
        </a:xfrm>
        <a:prstGeom prst="rect">
          <a:avLst/>
        </a:prstGeom>
        <a:solidFill>
          <a:srgbClr val="46586C"/>
        </a:solidFill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800">
              <a:latin typeface="Segoe UI" panose="020B0502040204020203" pitchFamily="34" charset="0"/>
              <a:ea typeface="Segoe UI Black" panose="020B0A02040204020203" pitchFamily="34" charset="0"/>
              <a:cs typeface="Segoe UI" panose="020B0502040204020203" pitchFamily="34" charset="0"/>
            </a:rPr>
            <a:t>CLICK</a:t>
          </a:r>
          <a:r>
            <a:rPr lang="en-GB" sz="1800" baseline="0">
              <a:latin typeface="Segoe UI" panose="020B0502040204020203" pitchFamily="34" charset="0"/>
              <a:ea typeface="Segoe UI Black" panose="020B0A02040204020203" pitchFamily="34" charset="0"/>
              <a:cs typeface="Segoe UI" panose="020B0502040204020203" pitchFamily="34" charset="0"/>
            </a:rPr>
            <a:t> HERE TO RETAKE:</a:t>
          </a:r>
          <a:endParaRPr lang="en-GB" sz="1800">
            <a:latin typeface="Segoe UI" panose="020B0502040204020203" pitchFamily="34" charset="0"/>
            <a:ea typeface="Segoe UI Black" panose="020B0A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32</xdr:col>
      <xdr:colOff>2157620</xdr:colOff>
      <xdr:row>113</xdr:row>
      <xdr:rowOff>53010</xdr:rowOff>
    </xdr:from>
    <xdr:to>
      <xdr:col>32</xdr:col>
      <xdr:colOff>7110620</xdr:colOff>
      <xdr:row>115</xdr:row>
      <xdr:rowOff>243510</xdr:rowOff>
    </xdr:to>
    <xdr:sp macro="[0]!Restore" textlink="">
      <xdr:nvSpPr>
        <xdr:cNvPr id="56" name="Rectangle 55"/>
        <xdr:cNvSpPr/>
      </xdr:nvSpPr>
      <xdr:spPr>
        <a:xfrm>
          <a:off x="3043859" y="30383923"/>
          <a:ext cx="4953000" cy="720587"/>
        </a:xfrm>
        <a:prstGeom prst="rect">
          <a:avLst/>
        </a:prstGeom>
        <a:solidFill>
          <a:srgbClr val="46586C"/>
        </a:solidFill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800">
              <a:latin typeface="Segoe UI" panose="020B0502040204020203" pitchFamily="34" charset="0"/>
              <a:ea typeface="Segoe UI Black" panose="020B0A02040204020203" pitchFamily="34" charset="0"/>
              <a:cs typeface="Segoe UI" panose="020B0502040204020203" pitchFamily="34" charset="0"/>
            </a:rPr>
            <a:t>CLICK</a:t>
          </a:r>
          <a:r>
            <a:rPr lang="en-GB" sz="1800" baseline="0">
              <a:latin typeface="Segoe UI" panose="020B0502040204020203" pitchFamily="34" charset="0"/>
              <a:ea typeface="Segoe UI Black" panose="020B0A02040204020203" pitchFamily="34" charset="0"/>
              <a:cs typeface="Segoe UI" panose="020B0502040204020203" pitchFamily="34" charset="0"/>
            </a:rPr>
            <a:t> HERE TO RETAKE:</a:t>
          </a:r>
          <a:endParaRPr lang="en-GB" sz="1800">
            <a:latin typeface="Segoe UI" panose="020B0502040204020203" pitchFamily="34" charset="0"/>
            <a:ea typeface="Segoe UI Black" panose="020B0A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2</xdr:col>
      <xdr:colOff>2157620</xdr:colOff>
      <xdr:row>113</xdr:row>
      <xdr:rowOff>53010</xdr:rowOff>
    </xdr:from>
    <xdr:to>
      <xdr:col>2</xdr:col>
      <xdr:colOff>7110620</xdr:colOff>
      <xdr:row>115</xdr:row>
      <xdr:rowOff>243510</xdr:rowOff>
    </xdr:to>
    <xdr:sp macro="[0]!Restore" textlink="">
      <xdr:nvSpPr>
        <xdr:cNvPr id="57" name="Rectangle 56"/>
        <xdr:cNvSpPr/>
      </xdr:nvSpPr>
      <xdr:spPr>
        <a:xfrm>
          <a:off x="25038741" y="30383923"/>
          <a:ext cx="0" cy="720587"/>
        </a:xfrm>
        <a:prstGeom prst="rect">
          <a:avLst/>
        </a:prstGeom>
        <a:solidFill>
          <a:srgbClr val="46586C"/>
        </a:solidFill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800">
              <a:latin typeface="Segoe UI" panose="020B0502040204020203" pitchFamily="34" charset="0"/>
              <a:ea typeface="Segoe UI Black" panose="020B0A02040204020203" pitchFamily="34" charset="0"/>
              <a:cs typeface="Segoe UI" panose="020B0502040204020203" pitchFamily="34" charset="0"/>
            </a:rPr>
            <a:t>CLICK</a:t>
          </a:r>
          <a:r>
            <a:rPr lang="en-GB" sz="1800" baseline="0">
              <a:latin typeface="Segoe UI" panose="020B0502040204020203" pitchFamily="34" charset="0"/>
              <a:ea typeface="Segoe UI Black" panose="020B0A02040204020203" pitchFamily="34" charset="0"/>
              <a:cs typeface="Segoe UI" panose="020B0502040204020203" pitchFamily="34" charset="0"/>
            </a:rPr>
            <a:t> HERE TO RETAKE:</a:t>
          </a:r>
          <a:endParaRPr lang="en-GB" sz="1800">
            <a:latin typeface="Segoe UI" panose="020B0502040204020203" pitchFamily="34" charset="0"/>
            <a:ea typeface="Segoe UI Black" panose="020B0A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2</xdr:col>
      <xdr:colOff>2157620</xdr:colOff>
      <xdr:row>113</xdr:row>
      <xdr:rowOff>53010</xdr:rowOff>
    </xdr:from>
    <xdr:to>
      <xdr:col>2</xdr:col>
      <xdr:colOff>7110620</xdr:colOff>
      <xdr:row>115</xdr:row>
      <xdr:rowOff>243510</xdr:rowOff>
    </xdr:to>
    <xdr:sp macro="[0]!Restore" textlink="">
      <xdr:nvSpPr>
        <xdr:cNvPr id="58" name="Rectangle 57"/>
        <xdr:cNvSpPr/>
      </xdr:nvSpPr>
      <xdr:spPr>
        <a:xfrm>
          <a:off x="25038741" y="30383923"/>
          <a:ext cx="0" cy="720587"/>
        </a:xfrm>
        <a:prstGeom prst="rect">
          <a:avLst/>
        </a:prstGeom>
        <a:solidFill>
          <a:srgbClr val="46586C"/>
        </a:solidFill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800">
              <a:latin typeface="Segoe UI" panose="020B0502040204020203" pitchFamily="34" charset="0"/>
              <a:ea typeface="Segoe UI Black" panose="020B0A02040204020203" pitchFamily="34" charset="0"/>
              <a:cs typeface="Segoe UI" panose="020B0502040204020203" pitchFamily="34" charset="0"/>
            </a:rPr>
            <a:t>CLICK</a:t>
          </a:r>
          <a:r>
            <a:rPr lang="en-GB" sz="1800" baseline="0">
              <a:latin typeface="Segoe UI" panose="020B0502040204020203" pitchFamily="34" charset="0"/>
              <a:ea typeface="Segoe UI Black" panose="020B0A02040204020203" pitchFamily="34" charset="0"/>
              <a:cs typeface="Segoe UI" panose="020B0502040204020203" pitchFamily="34" charset="0"/>
            </a:rPr>
            <a:t> HERE TO RETAKE:</a:t>
          </a:r>
          <a:endParaRPr lang="en-GB" sz="1800">
            <a:latin typeface="Segoe UI" panose="020B0502040204020203" pitchFamily="34" charset="0"/>
            <a:ea typeface="Segoe UI Black" panose="020B0A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2</xdr:col>
      <xdr:colOff>2157620</xdr:colOff>
      <xdr:row>113</xdr:row>
      <xdr:rowOff>53010</xdr:rowOff>
    </xdr:from>
    <xdr:to>
      <xdr:col>2</xdr:col>
      <xdr:colOff>7110620</xdr:colOff>
      <xdr:row>115</xdr:row>
      <xdr:rowOff>243510</xdr:rowOff>
    </xdr:to>
    <xdr:sp macro="[0]!Restore" textlink="">
      <xdr:nvSpPr>
        <xdr:cNvPr id="59" name="Rectangle 58"/>
        <xdr:cNvSpPr/>
      </xdr:nvSpPr>
      <xdr:spPr>
        <a:xfrm>
          <a:off x="25038741" y="30383923"/>
          <a:ext cx="0" cy="720587"/>
        </a:xfrm>
        <a:prstGeom prst="rect">
          <a:avLst/>
        </a:prstGeom>
        <a:solidFill>
          <a:srgbClr val="46586C"/>
        </a:solidFill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800">
              <a:latin typeface="Segoe UI" panose="020B0502040204020203" pitchFamily="34" charset="0"/>
              <a:ea typeface="Segoe UI Black" panose="020B0A02040204020203" pitchFamily="34" charset="0"/>
              <a:cs typeface="Segoe UI" panose="020B0502040204020203" pitchFamily="34" charset="0"/>
            </a:rPr>
            <a:t>CLICK</a:t>
          </a:r>
          <a:r>
            <a:rPr lang="en-GB" sz="1800" baseline="0">
              <a:latin typeface="Segoe UI" panose="020B0502040204020203" pitchFamily="34" charset="0"/>
              <a:ea typeface="Segoe UI Black" panose="020B0A02040204020203" pitchFamily="34" charset="0"/>
              <a:cs typeface="Segoe UI" panose="020B0502040204020203" pitchFamily="34" charset="0"/>
            </a:rPr>
            <a:t> HERE TO RETAKE:</a:t>
          </a:r>
          <a:endParaRPr lang="en-GB" sz="1800">
            <a:latin typeface="Segoe UI" panose="020B0502040204020203" pitchFamily="34" charset="0"/>
            <a:ea typeface="Segoe UI Black" panose="020B0A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2</xdr:col>
      <xdr:colOff>2157620</xdr:colOff>
      <xdr:row>113</xdr:row>
      <xdr:rowOff>53010</xdr:rowOff>
    </xdr:from>
    <xdr:to>
      <xdr:col>2</xdr:col>
      <xdr:colOff>7110620</xdr:colOff>
      <xdr:row>115</xdr:row>
      <xdr:rowOff>243510</xdr:rowOff>
    </xdr:to>
    <xdr:sp macro="[0]!Restore" textlink="">
      <xdr:nvSpPr>
        <xdr:cNvPr id="60" name="Rectangle 59"/>
        <xdr:cNvSpPr/>
      </xdr:nvSpPr>
      <xdr:spPr>
        <a:xfrm>
          <a:off x="25038741" y="30383923"/>
          <a:ext cx="0" cy="720587"/>
        </a:xfrm>
        <a:prstGeom prst="rect">
          <a:avLst/>
        </a:prstGeom>
        <a:solidFill>
          <a:srgbClr val="46586C"/>
        </a:solidFill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800">
              <a:latin typeface="Segoe UI" panose="020B0502040204020203" pitchFamily="34" charset="0"/>
              <a:ea typeface="Segoe UI Black" panose="020B0A02040204020203" pitchFamily="34" charset="0"/>
              <a:cs typeface="Segoe UI" panose="020B0502040204020203" pitchFamily="34" charset="0"/>
            </a:rPr>
            <a:t>CLICK</a:t>
          </a:r>
          <a:r>
            <a:rPr lang="en-GB" sz="1800" baseline="0">
              <a:latin typeface="Segoe UI" panose="020B0502040204020203" pitchFamily="34" charset="0"/>
              <a:ea typeface="Segoe UI Black" panose="020B0A02040204020203" pitchFamily="34" charset="0"/>
              <a:cs typeface="Segoe UI" panose="020B0502040204020203" pitchFamily="34" charset="0"/>
            </a:rPr>
            <a:t> HERE TO RETAKE:</a:t>
          </a:r>
          <a:endParaRPr lang="en-GB" sz="1800">
            <a:latin typeface="Segoe UI" panose="020B0502040204020203" pitchFamily="34" charset="0"/>
            <a:ea typeface="Segoe UI Black" panose="020B0A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2</xdr:col>
      <xdr:colOff>2157620</xdr:colOff>
      <xdr:row>113</xdr:row>
      <xdr:rowOff>53010</xdr:rowOff>
    </xdr:from>
    <xdr:to>
      <xdr:col>2</xdr:col>
      <xdr:colOff>7110620</xdr:colOff>
      <xdr:row>115</xdr:row>
      <xdr:rowOff>243510</xdr:rowOff>
    </xdr:to>
    <xdr:sp macro="[0]!Restore" textlink="">
      <xdr:nvSpPr>
        <xdr:cNvPr id="61" name="Rectangle 60"/>
        <xdr:cNvSpPr/>
      </xdr:nvSpPr>
      <xdr:spPr>
        <a:xfrm>
          <a:off x="25038741" y="30383923"/>
          <a:ext cx="0" cy="720587"/>
        </a:xfrm>
        <a:prstGeom prst="rect">
          <a:avLst/>
        </a:prstGeom>
        <a:solidFill>
          <a:srgbClr val="46586C"/>
        </a:solidFill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800">
              <a:latin typeface="Segoe UI" panose="020B0502040204020203" pitchFamily="34" charset="0"/>
              <a:ea typeface="Segoe UI Black" panose="020B0A02040204020203" pitchFamily="34" charset="0"/>
              <a:cs typeface="Segoe UI" panose="020B0502040204020203" pitchFamily="34" charset="0"/>
            </a:rPr>
            <a:t>CLICK</a:t>
          </a:r>
          <a:r>
            <a:rPr lang="en-GB" sz="1800" baseline="0">
              <a:latin typeface="Segoe UI" panose="020B0502040204020203" pitchFamily="34" charset="0"/>
              <a:ea typeface="Segoe UI Black" panose="020B0A02040204020203" pitchFamily="34" charset="0"/>
              <a:cs typeface="Segoe UI" panose="020B0502040204020203" pitchFamily="34" charset="0"/>
            </a:rPr>
            <a:t> HERE TO RETAKE:</a:t>
          </a:r>
          <a:endParaRPr lang="en-GB" sz="1800">
            <a:latin typeface="Segoe UI" panose="020B0502040204020203" pitchFamily="34" charset="0"/>
            <a:ea typeface="Segoe UI Black" panose="020B0A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2</xdr:col>
      <xdr:colOff>2157620</xdr:colOff>
      <xdr:row>113</xdr:row>
      <xdr:rowOff>53010</xdr:rowOff>
    </xdr:from>
    <xdr:to>
      <xdr:col>2</xdr:col>
      <xdr:colOff>7110620</xdr:colOff>
      <xdr:row>115</xdr:row>
      <xdr:rowOff>243510</xdr:rowOff>
    </xdr:to>
    <xdr:sp macro="[0]!Restore" textlink="">
      <xdr:nvSpPr>
        <xdr:cNvPr id="62" name="Rectangle 61"/>
        <xdr:cNvSpPr/>
      </xdr:nvSpPr>
      <xdr:spPr>
        <a:xfrm>
          <a:off x="25038741" y="30383923"/>
          <a:ext cx="0" cy="720587"/>
        </a:xfrm>
        <a:prstGeom prst="rect">
          <a:avLst/>
        </a:prstGeom>
        <a:solidFill>
          <a:srgbClr val="46586C"/>
        </a:solidFill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800">
              <a:latin typeface="Segoe UI" panose="020B0502040204020203" pitchFamily="34" charset="0"/>
              <a:ea typeface="Segoe UI Black" panose="020B0A02040204020203" pitchFamily="34" charset="0"/>
              <a:cs typeface="Segoe UI" panose="020B0502040204020203" pitchFamily="34" charset="0"/>
            </a:rPr>
            <a:t>CLICK</a:t>
          </a:r>
          <a:r>
            <a:rPr lang="en-GB" sz="1800" baseline="0">
              <a:latin typeface="Segoe UI" panose="020B0502040204020203" pitchFamily="34" charset="0"/>
              <a:ea typeface="Segoe UI Black" panose="020B0A02040204020203" pitchFamily="34" charset="0"/>
              <a:cs typeface="Segoe UI" panose="020B0502040204020203" pitchFamily="34" charset="0"/>
            </a:rPr>
            <a:t> HERE TO RETAKE:</a:t>
          </a:r>
          <a:endParaRPr lang="en-GB" sz="1800">
            <a:latin typeface="Segoe UI" panose="020B0502040204020203" pitchFamily="34" charset="0"/>
            <a:ea typeface="Segoe UI Black" panose="020B0A02040204020203" pitchFamily="34" charset="0"/>
            <a:cs typeface="Segoe UI" panose="020B0502040204020203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AG123"/>
  <sheetViews>
    <sheetView tabSelected="1" zoomScale="115" zoomScaleNormal="115" workbookViewId="0">
      <selection activeCell="AE76" sqref="AE1:AE1048576"/>
    </sheetView>
  </sheetViews>
  <sheetFormatPr defaultRowHeight="21" x14ac:dyDescent="0.45"/>
  <cols>
    <col min="1" max="1" width="2.42578125" style="2" customWidth="1"/>
    <col min="2" max="2" width="10.85546875" style="2" customWidth="1"/>
    <col min="3" max="3" width="115.42578125" style="1" customWidth="1"/>
    <col min="4" max="8" width="0" style="2" hidden="1" customWidth="1"/>
    <col min="9" max="9" width="27.28515625" style="2" customWidth="1"/>
    <col min="10" max="10" width="4.140625" style="2" customWidth="1"/>
    <col min="11" max="11" width="3.140625" style="2" customWidth="1"/>
    <col min="12" max="12" width="9.140625" style="2" customWidth="1"/>
    <col min="13" max="13" width="9.140625" style="34" hidden="1" customWidth="1"/>
    <col min="14" max="17" width="9.140625" style="2" hidden="1" customWidth="1"/>
    <col min="18" max="18" width="9.140625" style="39" hidden="1" customWidth="1"/>
    <col min="19" max="24" width="9.140625" style="2" hidden="1" customWidth="1"/>
    <col min="25" max="25" width="9.140625" style="38" hidden="1" customWidth="1"/>
    <col min="26" max="27" width="9.140625" style="2" hidden="1" customWidth="1"/>
    <col min="28" max="28" width="19.42578125" style="2" hidden="1" customWidth="1"/>
    <col min="29" max="29" width="9.140625" style="2" hidden="1" customWidth="1"/>
    <col min="30" max="30" width="9.140625" style="39" hidden="1" customWidth="1"/>
    <col min="31" max="33" width="9.140625" style="2" hidden="1" customWidth="1"/>
    <col min="34" max="34" width="0" style="2" hidden="1" customWidth="1"/>
    <col min="35" max="16384" width="9.140625" style="2"/>
  </cols>
  <sheetData>
    <row r="1" spans="2:30" x14ac:dyDescent="0.45">
      <c r="B1" s="4"/>
      <c r="C1" s="5"/>
      <c r="D1" s="6"/>
      <c r="E1" s="6"/>
      <c r="F1" s="6"/>
      <c r="G1" s="6"/>
      <c r="H1" s="6"/>
      <c r="I1" s="6"/>
      <c r="J1" s="6"/>
      <c r="K1" s="7"/>
    </row>
    <row r="2" spans="2:30" x14ac:dyDescent="0.45">
      <c r="B2" s="8"/>
      <c r="K2" s="9"/>
    </row>
    <row r="3" spans="2:30" x14ac:dyDescent="0.45">
      <c r="B3" s="8"/>
      <c r="K3" s="9"/>
    </row>
    <row r="4" spans="2:30" x14ac:dyDescent="0.45">
      <c r="B4" s="8"/>
      <c r="K4" s="9"/>
    </row>
    <row r="5" spans="2:30" ht="21.75" thickBot="1" x14ac:dyDescent="0.5">
      <c r="B5" s="8"/>
      <c r="K5" s="9"/>
      <c r="T5" s="2" t="s">
        <v>17</v>
      </c>
    </row>
    <row r="6" spans="2:30" ht="21.75" thickBot="1" x14ac:dyDescent="0.5">
      <c r="B6" s="22" t="s">
        <v>21</v>
      </c>
      <c r="C6" s="23"/>
      <c r="D6" s="24"/>
      <c r="E6" s="24"/>
      <c r="F6" s="24"/>
      <c r="G6" s="24"/>
      <c r="H6" s="24"/>
      <c r="I6" s="24"/>
      <c r="J6" s="24"/>
      <c r="K6" s="25"/>
      <c r="T6" s="26">
        <v>1</v>
      </c>
      <c r="U6" s="6">
        <v>4</v>
      </c>
      <c r="V6" s="6">
        <f>SUM(R6:R16)</f>
        <v>2</v>
      </c>
      <c r="W6" s="6"/>
      <c r="X6" s="27">
        <f>V6/U6</f>
        <v>0.5</v>
      </c>
      <c r="Y6" s="38">
        <f>IF(M15=0,0,IF(X6&lt;0%,"0%",X6))</f>
        <v>0</v>
      </c>
      <c r="Z6" s="2">
        <f>SUM(U6:U123)</f>
        <v>38</v>
      </c>
      <c r="AA6" s="2">
        <v>38</v>
      </c>
      <c r="AB6" s="32">
        <f>AA6/Z6</f>
        <v>1</v>
      </c>
    </row>
    <row r="7" spans="2:30" x14ac:dyDescent="0.45">
      <c r="B7" s="8"/>
      <c r="K7" s="9"/>
      <c r="T7" s="8"/>
      <c r="X7" s="28"/>
    </row>
    <row r="8" spans="2:30" x14ac:dyDescent="0.45">
      <c r="B8" s="8"/>
      <c r="C8" s="3" t="s">
        <v>0</v>
      </c>
      <c r="K8" s="9"/>
      <c r="M8" s="34" t="b">
        <v>0</v>
      </c>
      <c r="O8" s="2" t="b">
        <v>0</v>
      </c>
      <c r="R8" s="39">
        <f t="shared" ref="R8:R39" si="0">IF(O8="","",IF(O8=M8,1,-1))</f>
        <v>1</v>
      </c>
      <c r="T8" s="8"/>
      <c r="X8" s="28"/>
      <c r="AD8" s="39" t="str">
        <f t="shared" ref="AD8:AD39" si="1">IF(AA8="","",IF(AA8=Y8,1,-1))</f>
        <v/>
      </c>
    </row>
    <row r="9" spans="2:30" x14ac:dyDescent="0.45">
      <c r="B9" s="8"/>
      <c r="K9" s="9"/>
      <c r="R9" s="39" t="str">
        <f t="shared" si="0"/>
        <v/>
      </c>
      <c r="T9" s="8"/>
      <c r="X9" s="28"/>
      <c r="AD9" s="39" t="str">
        <f t="shared" si="1"/>
        <v/>
      </c>
    </row>
    <row r="10" spans="2:30" x14ac:dyDescent="0.45">
      <c r="B10" s="8"/>
      <c r="C10" s="3" t="s">
        <v>1</v>
      </c>
      <c r="K10" s="9"/>
      <c r="M10" s="34" t="b">
        <v>0</v>
      </c>
      <c r="O10" s="2" t="b">
        <v>1</v>
      </c>
      <c r="R10" s="39">
        <f t="shared" si="0"/>
        <v>-1</v>
      </c>
      <c r="T10" s="8"/>
      <c r="X10" s="28"/>
      <c r="AD10" s="39" t="str">
        <f t="shared" si="1"/>
        <v/>
      </c>
    </row>
    <row r="11" spans="2:30" x14ac:dyDescent="0.45">
      <c r="B11" s="8"/>
      <c r="K11" s="9"/>
      <c r="R11" s="39" t="str">
        <f t="shared" si="0"/>
        <v/>
      </c>
      <c r="T11" s="8"/>
      <c r="X11" s="28"/>
      <c r="AD11" s="39" t="str">
        <f t="shared" si="1"/>
        <v/>
      </c>
    </row>
    <row r="12" spans="2:30" x14ac:dyDescent="0.45">
      <c r="B12" s="8"/>
      <c r="C12" s="3" t="s">
        <v>2</v>
      </c>
      <c r="K12" s="9"/>
      <c r="M12" s="34" t="b">
        <v>0</v>
      </c>
      <c r="O12" s="2" t="b">
        <v>0</v>
      </c>
      <c r="R12" s="39">
        <f t="shared" si="0"/>
        <v>1</v>
      </c>
      <c r="T12" s="8"/>
      <c r="X12" s="28"/>
      <c r="AD12" s="39" t="str">
        <f t="shared" si="1"/>
        <v/>
      </c>
    </row>
    <row r="13" spans="2:30" x14ac:dyDescent="0.45">
      <c r="B13" s="8"/>
      <c r="C13" s="3"/>
      <c r="K13" s="9"/>
      <c r="R13" s="39" t="str">
        <f t="shared" si="0"/>
        <v/>
      </c>
      <c r="T13" s="8"/>
      <c r="X13" s="28"/>
      <c r="AD13" s="39" t="str">
        <f t="shared" si="1"/>
        <v/>
      </c>
    </row>
    <row r="14" spans="2:30" x14ac:dyDescent="0.45">
      <c r="B14" s="8"/>
      <c r="C14" s="3" t="s">
        <v>3</v>
      </c>
      <c r="K14" s="9"/>
      <c r="M14" s="34" t="b">
        <v>0</v>
      </c>
      <c r="O14" s="2" t="b">
        <v>0</v>
      </c>
      <c r="R14" s="39">
        <f t="shared" si="0"/>
        <v>1</v>
      </c>
      <c r="T14" s="8"/>
      <c r="X14" s="28"/>
      <c r="AD14" s="39" t="str">
        <f t="shared" si="1"/>
        <v/>
      </c>
    </row>
    <row r="15" spans="2:30" x14ac:dyDescent="0.45">
      <c r="B15" s="8"/>
      <c r="K15" s="9"/>
      <c r="M15" s="34">
        <f>COUNTIF(M8:M14,"TRUE")</f>
        <v>0</v>
      </c>
      <c r="R15" s="39" t="str">
        <f t="shared" si="0"/>
        <v/>
      </c>
      <c r="T15" s="8"/>
      <c r="X15" s="28"/>
      <c r="AD15" s="39" t="str">
        <f t="shared" si="1"/>
        <v/>
      </c>
    </row>
    <row r="16" spans="2:30" x14ac:dyDescent="0.45">
      <c r="B16" s="8"/>
      <c r="K16" s="9"/>
      <c r="R16" s="39" t="str">
        <f t="shared" si="0"/>
        <v/>
      </c>
      <c r="T16" s="8"/>
      <c r="X16" s="28"/>
      <c r="AD16" s="39" t="str">
        <f t="shared" si="1"/>
        <v/>
      </c>
    </row>
    <row r="17" spans="2:30" x14ac:dyDescent="0.45">
      <c r="B17" s="14" t="s">
        <v>22</v>
      </c>
      <c r="C17" s="15"/>
      <c r="D17" s="16"/>
      <c r="E17" s="16"/>
      <c r="F17" s="16"/>
      <c r="G17" s="16"/>
      <c r="H17" s="16"/>
      <c r="I17" s="16"/>
      <c r="J17" s="16"/>
      <c r="K17" s="17"/>
      <c r="R17" s="39" t="str">
        <f t="shared" si="0"/>
        <v/>
      </c>
      <c r="T17" s="29">
        <v>2</v>
      </c>
      <c r="U17" s="2">
        <v>4</v>
      </c>
      <c r="V17" s="2">
        <f>SUM(R17:R27)</f>
        <v>2</v>
      </c>
      <c r="X17" s="30">
        <f>V17/U17</f>
        <v>0.5</v>
      </c>
      <c r="Y17" s="38">
        <f>IF(M26=0,0,IF(X17&lt;0%,"0%",X17))</f>
        <v>0</v>
      </c>
      <c r="AD17" s="39" t="str">
        <f t="shared" si="1"/>
        <v/>
      </c>
    </row>
    <row r="18" spans="2:30" x14ac:dyDescent="0.45">
      <c r="B18" s="8"/>
      <c r="K18" s="9"/>
      <c r="R18" s="39" t="str">
        <f t="shared" si="0"/>
        <v/>
      </c>
      <c r="T18" s="8"/>
      <c r="X18" s="28"/>
      <c r="AD18" s="39" t="str">
        <f t="shared" si="1"/>
        <v/>
      </c>
    </row>
    <row r="19" spans="2:30" x14ac:dyDescent="0.45">
      <c r="B19" s="8"/>
      <c r="C19" s="1" t="s">
        <v>4</v>
      </c>
      <c r="K19" s="9"/>
      <c r="M19" s="34" t="b">
        <v>0</v>
      </c>
      <c r="O19" s="2" t="b">
        <v>1</v>
      </c>
      <c r="R19" s="39">
        <f t="shared" si="0"/>
        <v>-1</v>
      </c>
      <c r="T19" s="8"/>
      <c r="X19" s="28"/>
      <c r="AD19" s="39" t="str">
        <f t="shared" si="1"/>
        <v/>
      </c>
    </row>
    <row r="20" spans="2:30" x14ac:dyDescent="0.45">
      <c r="B20" s="8"/>
      <c r="K20" s="9"/>
      <c r="R20" s="39" t="str">
        <f t="shared" si="0"/>
        <v/>
      </c>
      <c r="T20" s="8"/>
      <c r="X20" s="28"/>
      <c r="AD20" s="39" t="str">
        <f t="shared" si="1"/>
        <v/>
      </c>
    </row>
    <row r="21" spans="2:30" x14ac:dyDescent="0.45">
      <c r="B21" s="8"/>
      <c r="C21" s="1" t="s">
        <v>5</v>
      </c>
      <c r="K21" s="9"/>
      <c r="M21" s="34" t="b">
        <v>0</v>
      </c>
      <c r="O21" s="2" t="b">
        <v>0</v>
      </c>
      <c r="R21" s="39">
        <f>IF(O21="","",IF(O21=M21,1,-1))</f>
        <v>1</v>
      </c>
      <c r="T21" s="8"/>
      <c r="X21" s="28"/>
      <c r="AD21" s="39" t="str">
        <f t="shared" si="1"/>
        <v/>
      </c>
    </row>
    <row r="22" spans="2:30" x14ac:dyDescent="0.45">
      <c r="B22" s="8"/>
      <c r="K22" s="9"/>
      <c r="R22" s="39" t="str">
        <f t="shared" si="0"/>
        <v/>
      </c>
      <c r="T22" s="8"/>
      <c r="X22" s="28"/>
      <c r="AD22" s="39" t="str">
        <f t="shared" si="1"/>
        <v/>
      </c>
    </row>
    <row r="23" spans="2:30" x14ac:dyDescent="0.45">
      <c r="B23" s="8"/>
      <c r="C23" s="1" t="s">
        <v>6</v>
      </c>
      <c r="K23" s="9"/>
      <c r="M23" s="34" t="b">
        <v>0</v>
      </c>
      <c r="O23" s="2" t="b">
        <v>0</v>
      </c>
      <c r="R23" s="39">
        <f>IF(O23="","",IF(O23=M23,1,-1))</f>
        <v>1</v>
      </c>
      <c r="T23" s="8"/>
      <c r="X23" s="28"/>
      <c r="AD23" s="39" t="str">
        <f t="shared" si="1"/>
        <v/>
      </c>
    </row>
    <row r="24" spans="2:30" x14ac:dyDescent="0.45">
      <c r="B24" s="8"/>
      <c r="K24" s="9"/>
      <c r="R24" s="39" t="str">
        <f t="shared" si="0"/>
        <v/>
      </c>
      <c r="T24" s="8"/>
      <c r="X24" s="28"/>
      <c r="AD24" s="39" t="str">
        <f t="shared" si="1"/>
        <v/>
      </c>
    </row>
    <row r="25" spans="2:30" x14ac:dyDescent="0.45">
      <c r="B25" s="8"/>
      <c r="C25" s="1" t="s">
        <v>7</v>
      </c>
      <c r="K25" s="9"/>
      <c r="M25" s="34" t="b">
        <v>0</v>
      </c>
      <c r="O25" s="2" t="b">
        <v>0</v>
      </c>
      <c r="R25" s="39">
        <f t="shared" si="0"/>
        <v>1</v>
      </c>
      <c r="T25" s="8"/>
      <c r="X25" s="28"/>
      <c r="AD25" s="39" t="str">
        <f t="shared" si="1"/>
        <v/>
      </c>
    </row>
    <row r="26" spans="2:30" x14ac:dyDescent="0.45">
      <c r="B26" s="8"/>
      <c r="K26" s="9"/>
      <c r="M26" s="34">
        <f>COUNTIF(M19:M25,"TRUE")</f>
        <v>0</v>
      </c>
      <c r="R26" s="39" t="str">
        <f t="shared" si="0"/>
        <v/>
      </c>
      <c r="T26" s="8"/>
      <c r="X26" s="28"/>
      <c r="AD26" s="39" t="str">
        <f t="shared" si="1"/>
        <v/>
      </c>
    </row>
    <row r="27" spans="2:30" x14ac:dyDescent="0.45">
      <c r="B27" s="8"/>
      <c r="K27" s="9"/>
      <c r="R27" s="39" t="str">
        <f t="shared" si="0"/>
        <v/>
      </c>
      <c r="T27" s="8"/>
      <c r="X27" s="28"/>
      <c r="AD27" s="39" t="str">
        <f t="shared" si="1"/>
        <v/>
      </c>
    </row>
    <row r="28" spans="2:30" x14ac:dyDescent="0.45">
      <c r="B28" s="14" t="s">
        <v>24</v>
      </c>
      <c r="C28" s="15"/>
      <c r="D28" s="16"/>
      <c r="E28" s="16"/>
      <c r="F28" s="16"/>
      <c r="G28" s="16"/>
      <c r="H28" s="16"/>
      <c r="I28" s="16"/>
      <c r="J28" s="16"/>
      <c r="K28" s="17"/>
      <c r="R28" s="39" t="str">
        <f t="shared" si="0"/>
        <v/>
      </c>
      <c r="T28" s="29">
        <v>3</v>
      </c>
      <c r="U28" s="2">
        <v>3</v>
      </c>
      <c r="V28" s="2">
        <f>SUM(R28:R36)</f>
        <v>1</v>
      </c>
      <c r="X28" s="30">
        <f>V28/U28</f>
        <v>0.33333333333333331</v>
      </c>
      <c r="Y28" s="38">
        <f>IF(M35=0,0,IF(X28&lt;0%,"0%",X28))</f>
        <v>0</v>
      </c>
      <c r="AD28" s="39" t="str">
        <f t="shared" si="1"/>
        <v/>
      </c>
    </row>
    <row r="29" spans="2:30" x14ac:dyDescent="0.45">
      <c r="B29" s="8"/>
      <c r="K29" s="9"/>
      <c r="R29" s="39" t="str">
        <f t="shared" si="0"/>
        <v/>
      </c>
      <c r="T29" s="8"/>
      <c r="X29" s="28"/>
      <c r="AD29" s="39" t="str">
        <f t="shared" si="1"/>
        <v/>
      </c>
    </row>
    <row r="30" spans="2:30" x14ac:dyDescent="0.45">
      <c r="B30" s="8"/>
      <c r="C30" s="1" t="s">
        <v>25</v>
      </c>
      <c r="K30" s="9"/>
      <c r="M30" s="34" t="b">
        <v>0</v>
      </c>
      <c r="O30" s="2" t="b">
        <v>0</v>
      </c>
      <c r="R30" s="39">
        <f t="shared" si="0"/>
        <v>1</v>
      </c>
      <c r="T30" s="8"/>
      <c r="X30" s="28"/>
      <c r="AD30" s="39" t="str">
        <f t="shared" si="1"/>
        <v/>
      </c>
    </row>
    <row r="31" spans="2:30" x14ac:dyDescent="0.45">
      <c r="B31" s="8"/>
      <c r="K31" s="9"/>
      <c r="R31" s="39" t="str">
        <f t="shared" si="0"/>
        <v/>
      </c>
      <c r="T31" s="8"/>
      <c r="X31" s="28"/>
      <c r="AD31" s="39" t="str">
        <f t="shared" si="1"/>
        <v/>
      </c>
    </row>
    <row r="32" spans="2:30" x14ac:dyDescent="0.45">
      <c r="B32" s="8"/>
      <c r="C32" s="1" t="s">
        <v>23</v>
      </c>
      <c r="K32" s="9"/>
      <c r="M32" s="34" t="b">
        <v>0</v>
      </c>
      <c r="O32" s="2" t="b">
        <v>1</v>
      </c>
      <c r="R32" s="39">
        <f t="shared" si="0"/>
        <v>-1</v>
      </c>
      <c r="T32" s="8"/>
      <c r="X32" s="28"/>
      <c r="AD32" s="39" t="str">
        <f t="shared" si="1"/>
        <v/>
      </c>
    </row>
    <row r="33" spans="2:30" x14ac:dyDescent="0.45">
      <c r="B33" s="8"/>
      <c r="K33" s="9"/>
      <c r="R33" s="39" t="str">
        <f t="shared" si="0"/>
        <v/>
      </c>
      <c r="T33" s="8"/>
      <c r="X33" s="28"/>
      <c r="AD33" s="39" t="str">
        <f t="shared" si="1"/>
        <v/>
      </c>
    </row>
    <row r="34" spans="2:30" x14ac:dyDescent="0.45">
      <c r="B34" s="8"/>
      <c r="C34" s="1" t="s">
        <v>26</v>
      </c>
      <c r="K34" s="9"/>
      <c r="M34" s="34" t="b">
        <v>0</v>
      </c>
      <c r="O34" s="2" t="b">
        <v>0</v>
      </c>
      <c r="R34" s="39">
        <f t="shared" si="0"/>
        <v>1</v>
      </c>
      <c r="T34" s="8"/>
      <c r="X34" s="28"/>
      <c r="AD34" s="39" t="str">
        <f t="shared" si="1"/>
        <v/>
      </c>
    </row>
    <row r="35" spans="2:30" x14ac:dyDescent="0.45">
      <c r="B35" s="8"/>
      <c r="K35" s="9"/>
      <c r="M35" s="34">
        <f>COUNTIF(M28:M34,"TRUE")</f>
        <v>0</v>
      </c>
      <c r="R35" s="39" t="str">
        <f t="shared" si="0"/>
        <v/>
      </c>
      <c r="T35" s="8"/>
      <c r="X35" s="28"/>
      <c r="AD35" s="39" t="str">
        <f t="shared" si="1"/>
        <v/>
      </c>
    </row>
    <row r="36" spans="2:30" x14ac:dyDescent="0.45">
      <c r="B36" s="8"/>
      <c r="K36" s="9"/>
      <c r="R36" s="39" t="str">
        <f t="shared" si="0"/>
        <v/>
      </c>
      <c r="T36" s="8"/>
      <c r="X36" s="28"/>
      <c r="AD36" s="39" t="str">
        <f t="shared" si="1"/>
        <v/>
      </c>
    </row>
    <row r="37" spans="2:30" x14ac:dyDescent="0.45">
      <c r="B37" s="14" t="s">
        <v>27</v>
      </c>
      <c r="C37" s="15"/>
      <c r="D37" s="16"/>
      <c r="E37" s="16"/>
      <c r="F37" s="16"/>
      <c r="G37" s="16"/>
      <c r="H37" s="16"/>
      <c r="I37" s="16"/>
      <c r="J37" s="16"/>
      <c r="K37" s="17"/>
      <c r="R37" s="39" t="str">
        <f t="shared" si="0"/>
        <v/>
      </c>
      <c r="T37" s="29">
        <v>4</v>
      </c>
      <c r="U37" s="2">
        <v>4</v>
      </c>
      <c r="V37" s="2">
        <f>SUM(R37:R47)</f>
        <v>2</v>
      </c>
      <c r="X37" s="30">
        <f>V37/U37</f>
        <v>0.5</v>
      </c>
      <c r="Y37" s="38">
        <f>IF(M46=0,0,IF(X37&lt;0%,"0%",X37))</f>
        <v>0</v>
      </c>
      <c r="AD37" s="39" t="str">
        <f t="shared" si="1"/>
        <v/>
      </c>
    </row>
    <row r="38" spans="2:30" x14ac:dyDescent="0.45">
      <c r="B38" s="8"/>
      <c r="K38" s="9"/>
      <c r="R38" s="39" t="str">
        <f t="shared" si="0"/>
        <v/>
      </c>
      <c r="T38" s="8"/>
      <c r="X38" s="28"/>
      <c r="AD38" s="39" t="str">
        <f t="shared" si="1"/>
        <v/>
      </c>
    </row>
    <row r="39" spans="2:30" x14ac:dyDescent="0.45">
      <c r="B39" s="8"/>
      <c r="C39" s="1" t="s">
        <v>8</v>
      </c>
      <c r="K39" s="9"/>
      <c r="M39" s="34" t="b">
        <v>0</v>
      </c>
      <c r="O39" s="2" t="b">
        <v>1</v>
      </c>
      <c r="R39" s="39">
        <f t="shared" si="0"/>
        <v>-1</v>
      </c>
      <c r="T39" s="8"/>
      <c r="X39" s="28"/>
      <c r="AD39" s="39" t="str">
        <f t="shared" si="1"/>
        <v/>
      </c>
    </row>
    <row r="40" spans="2:30" x14ac:dyDescent="0.45">
      <c r="B40" s="8"/>
      <c r="K40" s="9"/>
      <c r="R40" s="39" t="str">
        <f t="shared" ref="R40:R71" si="2">IF(O40="","",IF(O40=M40,1,-1))</f>
        <v/>
      </c>
      <c r="T40" s="8"/>
      <c r="X40" s="28"/>
      <c r="AD40" s="39" t="str">
        <f t="shared" ref="AD40:AD71" si="3">IF(AA40="","",IF(AA40=Y40,1,-1))</f>
        <v/>
      </c>
    </row>
    <row r="41" spans="2:30" x14ac:dyDescent="0.45">
      <c r="B41" s="8"/>
      <c r="C41" s="1" t="s">
        <v>9</v>
      </c>
      <c r="K41" s="9"/>
      <c r="M41" s="34" t="b">
        <v>0</v>
      </c>
      <c r="O41" s="2" t="b">
        <v>0</v>
      </c>
      <c r="R41" s="39">
        <f t="shared" si="2"/>
        <v>1</v>
      </c>
      <c r="T41" s="8"/>
      <c r="X41" s="28"/>
      <c r="AD41" s="39" t="str">
        <f t="shared" si="3"/>
        <v/>
      </c>
    </row>
    <row r="42" spans="2:30" x14ac:dyDescent="0.45">
      <c r="B42" s="8"/>
      <c r="K42" s="9"/>
      <c r="R42" s="39" t="str">
        <f t="shared" si="2"/>
        <v/>
      </c>
      <c r="T42" s="8"/>
      <c r="X42" s="28"/>
      <c r="AD42" s="39" t="str">
        <f t="shared" si="3"/>
        <v/>
      </c>
    </row>
    <row r="43" spans="2:30" x14ac:dyDescent="0.45">
      <c r="B43" s="8"/>
      <c r="C43" s="1" t="s">
        <v>10</v>
      </c>
      <c r="K43" s="9"/>
      <c r="M43" s="34" t="b">
        <v>0</v>
      </c>
      <c r="O43" s="2" t="b">
        <v>0</v>
      </c>
      <c r="R43" s="39">
        <f t="shared" si="2"/>
        <v>1</v>
      </c>
      <c r="T43" s="8"/>
      <c r="X43" s="28"/>
      <c r="AD43" s="39" t="str">
        <f t="shared" si="3"/>
        <v/>
      </c>
    </row>
    <row r="44" spans="2:30" x14ac:dyDescent="0.45">
      <c r="B44" s="8"/>
      <c r="K44" s="9"/>
      <c r="R44" s="39" t="str">
        <f t="shared" si="2"/>
        <v/>
      </c>
      <c r="T44" s="8"/>
      <c r="X44" s="28"/>
      <c r="AD44" s="39" t="str">
        <f t="shared" si="3"/>
        <v/>
      </c>
    </row>
    <row r="45" spans="2:30" x14ac:dyDescent="0.45">
      <c r="B45" s="8"/>
      <c r="C45" s="1" t="s">
        <v>11</v>
      </c>
      <c r="K45" s="9"/>
      <c r="M45" s="34" t="b">
        <v>0</v>
      </c>
      <c r="O45" s="2" t="b">
        <v>0</v>
      </c>
      <c r="R45" s="39">
        <f t="shared" si="2"/>
        <v>1</v>
      </c>
      <c r="T45" s="8"/>
      <c r="X45" s="28"/>
      <c r="AD45" s="39" t="str">
        <f t="shared" si="3"/>
        <v/>
      </c>
    </row>
    <row r="46" spans="2:30" x14ac:dyDescent="0.45">
      <c r="B46" s="8"/>
      <c r="K46" s="9"/>
      <c r="M46" s="34">
        <f>COUNTIF(M39:M45,"TRUE")</f>
        <v>0</v>
      </c>
      <c r="R46" s="39" t="str">
        <f t="shared" si="2"/>
        <v/>
      </c>
      <c r="T46" s="8"/>
      <c r="X46" s="28"/>
      <c r="AD46" s="39" t="str">
        <f t="shared" si="3"/>
        <v/>
      </c>
    </row>
    <row r="47" spans="2:30" x14ac:dyDescent="0.45">
      <c r="B47" s="8"/>
      <c r="K47" s="9"/>
      <c r="R47" s="39" t="str">
        <f t="shared" si="2"/>
        <v/>
      </c>
      <c r="T47" s="8"/>
      <c r="X47" s="28"/>
      <c r="AD47" s="39" t="str">
        <f t="shared" si="3"/>
        <v/>
      </c>
    </row>
    <row r="48" spans="2:30" x14ac:dyDescent="0.45">
      <c r="B48" s="14" t="s">
        <v>32</v>
      </c>
      <c r="C48" s="15"/>
      <c r="D48" s="16"/>
      <c r="E48" s="16"/>
      <c r="F48" s="16"/>
      <c r="G48" s="16"/>
      <c r="H48" s="16"/>
      <c r="I48" s="16"/>
      <c r="J48" s="16"/>
      <c r="K48" s="17"/>
      <c r="R48" s="39" t="str">
        <f t="shared" si="2"/>
        <v/>
      </c>
      <c r="T48" s="29">
        <v>5</v>
      </c>
      <c r="U48" s="2">
        <v>4</v>
      </c>
      <c r="V48" s="2">
        <f>SUM(R48:R59)</f>
        <v>2</v>
      </c>
      <c r="X48" s="30">
        <f>V48/U48</f>
        <v>0.5</v>
      </c>
      <c r="Y48" s="38">
        <f>IF(M57=0,0,IF(X48&lt;0%,"0%",X48))</f>
        <v>0</v>
      </c>
      <c r="AD48" s="39" t="str">
        <f t="shared" si="3"/>
        <v/>
      </c>
    </row>
    <row r="49" spans="2:30" x14ac:dyDescent="0.45">
      <c r="B49" s="8"/>
      <c r="K49" s="9"/>
      <c r="R49" s="39" t="str">
        <f t="shared" si="2"/>
        <v/>
      </c>
      <c r="T49" s="8"/>
      <c r="X49" s="28"/>
      <c r="AD49" s="39" t="str">
        <f t="shared" si="3"/>
        <v/>
      </c>
    </row>
    <row r="50" spans="2:30" ht="42" x14ac:dyDescent="0.45">
      <c r="B50" s="8"/>
      <c r="C50" s="1" t="s">
        <v>12</v>
      </c>
      <c r="K50" s="9"/>
      <c r="M50" s="34" t="b">
        <v>0</v>
      </c>
      <c r="O50" s="2" t="b">
        <v>1</v>
      </c>
      <c r="R50" s="39">
        <f t="shared" si="2"/>
        <v>-1</v>
      </c>
      <c r="T50" s="8"/>
      <c r="X50" s="28"/>
      <c r="AD50" s="39" t="str">
        <f t="shared" si="3"/>
        <v/>
      </c>
    </row>
    <row r="51" spans="2:30" x14ac:dyDescent="0.45">
      <c r="B51" s="8"/>
      <c r="K51" s="9"/>
      <c r="R51" s="39" t="str">
        <f t="shared" si="2"/>
        <v/>
      </c>
      <c r="T51" s="8"/>
      <c r="X51" s="28"/>
      <c r="AD51" s="39" t="str">
        <f t="shared" si="3"/>
        <v/>
      </c>
    </row>
    <row r="52" spans="2:30" x14ac:dyDescent="0.45">
      <c r="B52" s="8"/>
      <c r="C52" s="1" t="s">
        <v>16</v>
      </c>
      <c r="K52" s="9"/>
      <c r="M52" s="34" t="b">
        <v>0</v>
      </c>
      <c r="O52" s="2" t="b">
        <v>0</v>
      </c>
      <c r="R52" s="39">
        <f t="shared" si="2"/>
        <v>1</v>
      </c>
      <c r="T52" s="8"/>
      <c r="X52" s="28"/>
      <c r="AD52" s="39" t="str">
        <f t="shared" si="3"/>
        <v/>
      </c>
    </row>
    <row r="53" spans="2:30" x14ac:dyDescent="0.45">
      <c r="B53" s="8"/>
      <c r="K53" s="9"/>
      <c r="R53" s="39" t="str">
        <f t="shared" si="2"/>
        <v/>
      </c>
      <c r="T53" s="8"/>
      <c r="X53" s="28"/>
      <c r="AD53" s="39" t="str">
        <f t="shared" si="3"/>
        <v/>
      </c>
    </row>
    <row r="54" spans="2:30" x14ac:dyDescent="0.45">
      <c r="B54" s="8"/>
      <c r="C54" s="1" t="s">
        <v>13</v>
      </c>
      <c r="K54" s="9"/>
      <c r="M54" s="34" t="b">
        <v>0</v>
      </c>
      <c r="O54" s="2" t="b">
        <v>0</v>
      </c>
      <c r="R54" s="39">
        <f t="shared" si="2"/>
        <v>1</v>
      </c>
      <c r="T54" s="8"/>
      <c r="X54" s="28"/>
      <c r="AD54" s="39" t="str">
        <f t="shared" si="3"/>
        <v/>
      </c>
    </row>
    <row r="55" spans="2:30" x14ac:dyDescent="0.45">
      <c r="B55" s="8"/>
      <c r="K55" s="9"/>
      <c r="R55" s="39" t="str">
        <f t="shared" si="2"/>
        <v/>
      </c>
      <c r="T55" s="8"/>
      <c r="X55" s="28"/>
      <c r="AD55" s="39" t="str">
        <f t="shared" si="3"/>
        <v/>
      </c>
    </row>
    <row r="56" spans="2:30" x14ac:dyDescent="0.45">
      <c r="B56" s="8"/>
      <c r="C56" s="1" t="s">
        <v>14</v>
      </c>
      <c r="K56" s="9"/>
      <c r="M56" s="34" t="b">
        <v>0</v>
      </c>
      <c r="O56" s="2" t="b">
        <v>0</v>
      </c>
      <c r="R56" s="39">
        <f t="shared" si="2"/>
        <v>1</v>
      </c>
      <c r="T56" s="8"/>
      <c r="X56" s="28"/>
      <c r="AD56" s="39" t="str">
        <f t="shared" si="3"/>
        <v/>
      </c>
    </row>
    <row r="57" spans="2:30" x14ac:dyDescent="0.45">
      <c r="B57" s="8"/>
      <c r="K57" s="9"/>
      <c r="M57" s="34">
        <f>COUNTIF(M50:M56,"TRUE")</f>
        <v>0</v>
      </c>
      <c r="R57" s="39" t="str">
        <f t="shared" si="2"/>
        <v/>
      </c>
      <c r="T57" s="8"/>
      <c r="X57" s="28"/>
      <c r="AD57" s="39" t="str">
        <f t="shared" si="3"/>
        <v/>
      </c>
    </row>
    <row r="58" spans="2:30" x14ac:dyDescent="0.45">
      <c r="B58" s="8"/>
      <c r="K58" s="9"/>
      <c r="R58" s="39" t="str">
        <f t="shared" si="2"/>
        <v/>
      </c>
      <c r="T58" s="8"/>
      <c r="X58" s="28"/>
      <c r="AD58" s="39" t="str">
        <f t="shared" si="3"/>
        <v/>
      </c>
    </row>
    <row r="59" spans="2:30" ht="21.75" thickBot="1" x14ac:dyDescent="0.5">
      <c r="B59" s="14" t="s">
        <v>28</v>
      </c>
      <c r="C59" s="15"/>
      <c r="D59" s="16"/>
      <c r="E59" s="16"/>
      <c r="F59" s="16"/>
      <c r="G59" s="16"/>
      <c r="H59" s="16"/>
      <c r="I59" s="16"/>
      <c r="J59" s="16"/>
      <c r="K59" s="17"/>
      <c r="R59" s="39" t="str">
        <f t="shared" si="2"/>
        <v/>
      </c>
      <c r="T59" s="29">
        <v>6</v>
      </c>
      <c r="U59" s="2">
        <v>2</v>
      </c>
      <c r="V59" s="2">
        <f>SUM(R59:R63)</f>
        <v>0</v>
      </c>
      <c r="X59" s="30">
        <f>V59/U59</f>
        <v>0</v>
      </c>
      <c r="Y59" s="38">
        <f>IF(M64=0,0,IF(X59&lt;0%,"0%",X59))</f>
        <v>0</v>
      </c>
      <c r="AD59" s="39" t="str">
        <f t="shared" si="3"/>
        <v/>
      </c>
    </row>
    <row r="60" spans="2:30" x14ac:dyDescent="0.45">
      <c r="B60" s="4"/>
      <c r="C60" s="5"/>
      <c r="D60" s="6"/>
      <c r="E60" s="6"/>
      <c r="F60" s="6"/>
      <c r="G60" s="6"/>
      <c r="H60" s="6"/>
      <c r="I60" s="6"/>
      <c r="J60" s="6"/>
      <c r="K60" s="7"/>
      <c r="R60" s="39" t="str">
        <f t="shared" si="2"/>
        <v/>
      </c>
      <c r="T60" s="8"/>
      <c r="X60" s="28"/>
      <c r="AD60" s="39" t="str">
        <f t="shared" si="3"/>
        <v/>
      </c>
    </row>
    <row r="61" spans="2:30" x14ac:dyDescent="0.45">
      <c r="B61" s="8"/>
      <c r="C61" s="2" t="s">
        <v>29</v>
      </c>
      <c r="K61" s="9"/>
      <c r="M61" s="34" t="b">
        <v>0</v>
      </c>
      <c r="O61" s="2" t="b">
        <v>1</v>
      </c>
      <c r="R61" s="39">
        <f t="shared" si="2"/>
        <v>-1</v>
      </c>
      <c r="T61" s="8"/>
      <c r="X61" s="28"/>
      <c r="AD61" s="39" t="str">
        <f t="shared" si="3"/>
        <v/>
      </c>
    </row>
    <row r="62" spans="2:30" x14ac:dyDescent="0.45">
      <c r="B62" s="8"/>
      <c r="C62" s="2"/>
      <c r="K62" s="9"/>
      <c r="R62" s="39" t="str">
        <f t="shared" si="2"/>
        <v/>
      </c>
      <c r="T62" s="8"/>
      <c r="X62" s="28"/>
      <c r="AD62" s="39" t="str">
        <f t="shared" si="3"/>
        <v/>
      </c>
    </row>
    <row r="63" spans="2:30" x14ac:dyDescent="0.45">
      <c r="B63" s="8"/>
      <c r="C63" s="2" t="s">
        <v>30</v>
      </c>
      <c r="K63" s="9"/>
      <c r="M63" s="34" t="b">
        <v>0</v>
      </c>
      <c r="O63" s="2" t="b">
        <v>0</v>
      </c>
      <c r="R63" s="39">
        <f t="shared" si="2"/>
        <v>1</v>
      </c>
      <c r="T63" s="8"/>
      <c r="X63" s="28"/>
      <c r="AD63" s="39" t="str">
        <f t="shared" si="3"/>
        <v/>
      </c>
    </row>
    <row r="64" spans="2:30" x14ac:dyDescent="0.45">
      <c r="B64" s="8"/>
      <c r="K64" s="9"/>
      <c r="M64" s="34">
        <f>COUNTIF(M57:M63,"TRUE")</f>
        <v>0</v>
      </c>
      <c r="R64" s="39" t="str">
        <f t="shared" si="2"/>
        <v/>
      </c>
      <c r="T64" s="8"/>
      <c r="X64" s="28"/>
      <c r="AD64" s="39" t="str">
        <f t="shared" si="3"/>
        <v/>
      </c>
    </row>
    <row r="65" spans="2:30" ht="21.75" thickBot="1" x14ac:dyDescent="0.5">
      <c r="B65" s="10"/>
      <c r="C65" s="11"/>
      <c r="D65" s="12"/>
      <c r="E65" s="12"/>
      <c r="F65" s="12"/>
      <c r="G65" s="12"/>
      <c r="H65" s="12"/>
      <c r="I65" s="12"/>
      <c r="J65" s="12"/>
      <c r="K65" s="13"/>
      <c r="R65" s="39" t="str">
        <f t="shared" si="2"/>
        <v/>
      </c>
      <c r="T65" s="8"/>
      <c r="X65" s="28"/>
      <c r="AD65" s="39" t="str">
        <f t="shared" si="3"/>
        <v/>
      </c>
    </row>
    <row r="66" spans="2:30" x14ac:dyDescent="0.45">
      <c r="B66" s="18" t="s">
        <v>31</v>
      </c>
      <c r="C66" s="19"/>
      <c r="D66" s="20"/>
      <c r="E66" s="20"/>
      <c r="F66" s="20"/>
      <c r="G66" s="20"/>
      <c r="H66" s="20"/>
      <c r="I66" s="20"/>
      <c r="J66" s="20"/>
      <c r="K66" s="21"/>
      <c r="R66" s="39" t="str">
        <f t="shared" si="2"/>
        <v/>
      </c>
      <c r="T66" s="8"/>
      <c r="X66" s="28"/>
      <c r="AD66" s="39" t="str">
        <f t="shared" si="3"/>
        <v/>
      </c>
    </row>
    <row r="67" spans="2:30" x14ac:dyDescent="0.45">
      <c r="B67" s="8"/>
      <c r="K67" s="9"/>
      <c r="R67" s="39" t="str">
        <f t="shared" si="2"/>
        <v/>
      </c>
      <c r="T67" s="29">
        <v>7</v>
      </c>
      <c r="U67" s="2">
        <v>5</v>
      </c>
      <c r="V67" s="2">
        <f>SUM(R67:R78)</f>
        <v>-1</v>
      </c>
      <c r="X67" s="30">
        <f>V67/U67</f>
        <v>-0.2</v>
      </c>
      <c r="Y67" s="38">
        <f>IF(M77=0,0,IF(X67&lt;0%,"0%",X67))</f>
        <v>0</v>
      </c>
      <c r="AD67" s="39" t="str">
        <f t="shared" si="3"/>
        <v/>
      </c>
    </row>
    <row r="68" spans="2:30" x14ac:dyDescent="0.45">
      <c r="B68" s="8"/>
      <c r="C68" s="2" t="s">
        <v>36</v>
      </c>
      <c r="K68" s="9"/>
      <c r="M68" s="34" t="b">
        <v>0</v>
      </c>
      <c r="O68" s="2" t="b">
        <v>1</v>
      </c>
      <c r="R68" s="39">
        <f t="shared" si="2"/>
        <v>-1</v>
      </c>
      <c r="T68" s="8"/>
      <c r="X68" s="28"/>
      <c r="AD68" s="39" t="str">
        <f t="shared" si="3"/>
        <v/>
      </c>
    </row>
    <row r="69" spans="2:30" x14ac:dyDescent="0.45">
      <c r="B69" s="8"/>
      <c r="C69" s="2"/>
      <c r="K69" s="9"/>
      <c r="R69" s="39" t="str">
        <f t="shared" si="2"/>
        <v/>
      </c>
      <c r="T69" s="8"/>
      <c r="X69" s="28"/>
      <c r="AD69" s="39" t="str">
        <f t="shared" si="3"/>
        <v/>
      </c>
    </row>
    <row r="70" spans="2:30" x14ac:dyDescent="0.45">
      <c r="B70" s="8"/>
      <c r="C70" s="2" t="s">
        <v>33</v>
      </c>
      <c r="K70" s="9"/>
      <c r="M70" s="34" t="b">
        <v>0</v>
      </c>
      <c r="O70" s="2" t="b">
        <v>1</v>
      </c>
      <c r="R70" s="39">
        <f t="shared" si="2"/>
        <v>-1</v>
      </c>
      <c r="T70" s="8"/>
      <c r="X70" s="28"/>
      <c r="AD70" s="39" t="str">
        <f t="shared" si="3"/>
        <v/>
      </c>
    </row>
    <row r="71" spans="2:30" x14ac:dyDescent="0.45">
      <c r="B71" s="8"/>
      <c r="C71" s="2"/>
      <c r="K71" s="9"/>
      <c r="R71" s="39" t="str">
        <f t="shared" si="2"/>
        <v/>
      </c>
      <c r="T71" s="8"/>
      <c r="X71" s="28"/>
      <c r="AD71" s="39" t="str">
        <f t="shared" si="3"/>
        <v/>
      </c>
    </row>
    <row r="72" spans="2:30" x14ac:dyDescent="0.45">
      <c r="B72" s="8"/>
      <c r="C72" s="2" t="s">
        <v>34</v>
      </c>
      <c r="K72" s="9"/>
      <c r="M72" s="34" t="b">
        <v>0</v>
      </c>
      <c r="O72" s="2" t="b">
        <v>0</v>
      </c>
      <c r="R72" s="39">
        <f t="shared" ref="R72:R107" si="4">IF(O72="","",IF(O72=M72,1,-1))</f>
        <v>1</v>
      </c>
      <c r="T72" s="8"/>
      <c r="X72" s="28"/>
      <c r="AD72" s="39" t="str">
        <f t="shared" ref="AD72:AD107" si="5">IF(AA72="","",IF(AA72=Y72,1,-1))</f>
        <v/>
      </c>
    </row>
    <row r="73" spans="2:30" x14ac:dyDescent="0.45">
      <c r="B73" s="8"/>
      <c r="C73" s="2"/>
      <c r="K73" s="9"/>
      <c r="R73" s="39" t="str">
        <f t="shared" si="4"/>
        <v/>
      </c>
      <c r="T73" s="8"/>
      <c r="X73" s="28"/>
      <c r="AD73" s="39" t="str">
        <f t="shared" si="5"/>
        <v/>
      </c>
    </row>
    <row r="74" spans="2:30" x14ac:dyDescent="0.45">
      <c r="B74" s="8"/>
      <c r="C74" s="2" t="s">
        <v>15</v>
      </c>
      <c r="K74" s="9"/>
      <c r="M74" s="34" t="b">
        <v>0</v>
      </c>
      <c r="O74" s="2" t="b">
        <v>0</v>
      </c>
      <c r="R74" s="39">
        <f t="shared" si="4"/>
        <v>1</v>
      </c>
      <c r="T74" s="8"/>
      <c r="X74" s="28"/>
      <c r="AD74" s="39" t="str">
        <f t="shared" si="5"/>
        <v/>
      </c>
    </row>
    <row r="75" spans="2:30" x14ac:dyDescent="0.45">
      <c r="B75" s="8"/>
      <c r="C75" s="2"/>
      <c r="K75" s="9"/>
      <c r="R75" s="39" t="str">
        <f t="shared" si="4"/>
        <v/>
      </c>
      <c r="T75" s="8"/>
      <c r="X75" s="28"/>
      <c r="AD75" s="39" t="str">
        <f t="shared" si="5"/>
        <v/>
      </c>
    </row>
    <row r="76" spans="2:30" x14ac:dyDescent="0.45">
      <c r="B76" s="8"/>
      <c r="C76" s="2" t="s">
        <v>35</v>
      </c>
      <c r="K76" s="9"/>
      <c r="M76" s="34" t="b">
        <v>0</v>
      </c>
      <c r="O76" s="2" t="b">
        <v>1</v>
      </c>
      <c r="R76" s="39">
        <f t="shared" si="4"/>
        <v>-1</v>
      </c>
      <c r="T76" s="8"/>
      <c r="X76" s="28"/>
      <c r="AD76" s="39" t="str">
        <f t="shared" si="5"/>
        <v/>
      </c>
    </row>
    <row r="77" spans="2:30" x14ac:dyDescent="0.45">
      <c r="B77" s="8"/>
      <c r="K77" s="9"/>
      <c r="M77" s="34">
        <f>COUNTIF(M68:M76,"TRUE")</f>
        <v>0</v>
      </c>
      <c r="R77" s="39" t="str">
        <f t="shared" si="4"/>
        <v/>
      </c>
      <c r="T77" s="8"/>
      <c r="X77" s="28"/>
      <c r="AD77" s="39" t="str">
        <f t="shared" si="5"/>
        <v/>
      </c>
    </row>
    <row r="78" spans="2:30" x14ac:dyDescent="0.45">
      <c r="B78" s="8"/>
      <c r="K78" s="9"/>
      <c r="R78" s="39" t="str">
        <f t="shared" si="4"/>
        <v/>
      </c>
      <c r="T78" s="8"/>
      <c r="X78" s="28"/>
      <c r="AD78" s="39" t="str">
        <f t="shared" si="5"/>
        <v/>
      </c>
    </row>
    <row r="79" spans="2:30" x14ac:dyDescent="0.45">
      <c r="B79" s="14" t="s">
        <v>37</v>
      </c>
      <c r="C79" s="15"/>
      <c r="D79" s="16"/>
      <c r="E79" s="16"/>
      <c r="F79" s="16"/>
      <c r="G79" s="16"/>
      <c r="H79" s="16"/>
      <c r="I79" s="16"/>
      <c r="J79" s="16"/>
      <c r="K79" s="17"/>
      <c r="R79" s="39" t="str">
        <f t="shared" si="4"/>
        <v/>
      </c>
      <c r="T79" s="29">
        <v>8</v>
      </c>
      <c r="U79" s="2">
        <v>6</v>
      </c>
      <c r="V79" s="2">
        <f>SUM(R79:R91)</f>
        <v>-4</v>
      </c>
      <c r="X79" s="30">
        <f>V79/U79</f>
        <v>-0.66666666666666663</v>
      </c>
      <c r="Y79" s="38">
        <f>IF(M92=0,0,IF(X79&lt;0%,"0%",X79))</f>
        <v>0</v>
      </c>
      <c r="AD79" s="39" t="str">
        <f t="shared" si="5"/>
        <v/>
      </c>
    </row>
    <row r="80" spans="2:30" x14ac:dyDescent="0.45">
      <c r="B80" s="8"/>
      <c r="K80" s="9"/>
      <c r="R80" s="39" t="str">
        <f t="shared" si="4"/>
        <v/>
      </c>
      <c r="T80" s="8"/>
      <c r="X80" s="28"/>
      <c r="AD80" s="39" t="str">
        <f t="shared" si="5"/>
        <v/>
      </c>
    </row>
    <row r="81" spans="2:30" x14ac:dyDescent="0.45">
      <c r="B81" s="8"/>
      <c r="C81" s="2" t="s">
        <v>38</v>
      </c>
      <c r="K81" s="9"/>
      <c r="M81" s="34" t="b">
        <v>0</v>
      </c>
      <c r="O81" s="2" t="b">
        <v>1</v>
      </c>
      <c r="R81" s="39">
        <f t="shared" si="4"/>
        <v>-1</v>
      </c>
      <c r="T81" s="8"/>
      <c r="X81" s="28"/>
      <c r="AD81" s="39" t="str">
        <f t="shared" si="5"/>
        <v/>
      </c>
    </row>
    <row r="82" spans="2:30" x14ac:dyDescent="0.45">
      <c r="B82" s="8"/>
      <c r="C82" s="2"/>
      <c r="K82" s="9"/>
      <c r="R82" s="39" t="str">
        <f t="shared" si="4"/>
        <v/>
      </c>
      <c r="T82" s="8"/>
      <c r="X82" s="28"/>
      <c r="AD82" s="39" t="str">
        <f t="shared" si="5"/>
        <v/>
      </c>
    </row>
    <row r="83" spans="2:30" x14ac:dyDescent="0.45">
      <c r="B83" s="8"/>
      <c r="C83" s="2" t="s">
        <v>39</v>
      </c>
      <c r="K83" s="9"/>
      <c r="M83" s="34" t="b">
        <v>0</v>
      </c>
      <c r="O83" s="2" t="b">
        <v>1</v>
      </c>
      <c r="R83" s="39">
        <f t="shared" si="4"/>
        <v>-1</v>
      </c>
      <c r="T83" s="8"/>
      <c r="X83" s="28"/>
      <c r="AD83" s="39" t="str">
        <f t="shared" si="5"/>
        <v/>
      </c>
    </row>
    <row r="84" spans="2:30" x14ac:dyDescent="0.45">
      <c r="B84" s="8"/>
      <c r="C84" s="2"/>
      <c r="K84" s="9"/>
      <c r="R84" s="39" t="str">
        <f t="shared" si="4"/>
        <v/>
      </c>
      <c r="T84" s="8"/>
      <c r="X84" s="28"/>
      <c r="AD84" s="39" t="str">
        <f t="shared" si="5"/>
        <v/>
      </c>
    </row>
    <row r="85" spans="2:30" x14ac:dyDescent="0.45">
      <c r="B85" s="8"/>
      <c r="C85" s="2" t="s">
        <v>40</v>
      </c>
      <c r="K85" s="9"/>
      <c r="M85" s="34" t="b">
        <v>0</v>
      </c>
      <c r="O85" s="2" t="b">
        <v>1</v>
      </c>
      <c r="R85" s="39">
        <f t="shared" si="4"/>
        <v>-1</v>
      </c>
      <c r="T85" s="8"/>
      <c r="X85" s="28"/>
      <c r="AD85" s="39" t="str">
        <f t="shared" si="5"/>
        <v/>
      </c>
    </row>
    <row r="86" spans="2:30" x14ac:dyDescent="0.45">
      <c r="B86" s="8"/>
      <c r="C86" s="2"/>
      <c r="K86" s="9"/>
      <c r="R86" s="39" t="str">
        <f t="shared" si="4"/>
        <v/>
      </c>
      <c r="T86" s="8"/>
      <c r="X86" s="28"/>
      <c r="AD86" s="39" t="str">
        <f t="shared" si="5"/>
        <v/>
      </c>
    </row>
    <row r="87" spans="2:30" x14ac:dyDescent="0.45">
      <c r="B87" s="8"/>
      <c r="C87" s="2" t="s">
        <v>41</v>
      </c>
      <c r="K87" s="9"/>
      <c r="M87" s="34" t="b">
        <v>0</v>
      </c>
      <c r="O87" s="2" t="b">
        <v>1</v>
      </c>
      <c r="R87" s="39">
        <f t="shared" si="4"/>
        <v>-1</v>
      </c>
      <c r="T87" s="8"/>
      <c r="X87" s="28"/>
      <c r="AD87" s="39" t="str">
        <f t="shared" si="5"/>
        <v/>
      </c>
    </row>
    <row r="88" spans="2:30" x14ac:dyDescent="0.45">
      <c r="B88" s="8"/>
      <c r="C88" s="2"/>
      <c r="K88" s="9"/>
      <c r="R88" s="39" t="str">
        <f t="shared" si="4"/>
        <v/>
      </c>
      <c r="T88" s="8"/>
      <c r="X88" s="28"/>
      <c r="AD88" s="39" t="str">
        <f t="shared" si="5"/>
        <v/>
      </c>
    </row>
    <row r="89" spans="2:30" x14ac:dyDescent="0.45">
      <c r="B89" s="8"/>
      <c r="C89" s="2" t="s">
        <v>42</v>
      </c>
      <c r="K89" s="9"/>
      <c r="M89" s="34" t="b">
        <v>0</v>
      </c>
      <c r="O89" s="2" t="b">
        <v>1</v>
      </c>
      <c r="R89" s="39">
        <f t="shared" si="4"/>
        <v>-1</v>
      </c>
      <c r="T89" s="8"/>
      <c r="X89" s="28"/>
      <c r="AD89" s="39" t="str">
        <f t="shared" si="5"/>
        <v/>
      </c>
    </row>
    <row r="90" spans="2:30" x14ac:dyDescent="0.45">
      <c r="B90" s="8"/>
      <c r="C90" s="2"/>
      <c r="K90" s="9"/>
      <c r="R90" s="39" t="str">
        <f t="shared" si="4"/>
        <v/>
      </c>
      <c r="T90" s="8"/>
      <c r="X90" s="28"/>
      <c r="AD90" s="39" t="str">
        <f t="shared" si="5"/>
        <v/>
      </c>
    </row>
    <row r="91" spans="2:30" x14ac:dyDescent="0.45">
      <c r="B91" s="8"/>
      <c r="C91" s="2" t="s">
        <v>43</v>
      </c>
      <c r="K91" s="9"/>
      <c r="M91" s="34" t="b">
        <v>0</v>
      </c>
      <c r="O91" s="2" t="b">
        <v>0</v>
      </c>
      <c r="R91" s="39">
        <f t="shared" si="4"/>
        <v>1</v>
      </c>
      <c r="T91" s="8"/>
      <c r="X91" s="28"/>
      <c r="AD91" s="39" t="str">
        <f t="shared" si="5"/>
        <v/>
      </c>
    </row>
    <row r="92" spans="2:30" x14ac:dyDescent="0.45">
      <c r="B92" s="8"/>
      <c r="K92" s="9"/>
      <c r="M92" s="34">
        <f>COUNTIF(M81:M91,"TRUE")</f>
        <v>0</v>
      </c>
      <c r="R92" s="39" t="str">
        <f t="shared" si="4"/>
        <v/>
      </c>
      <c r="T92" s="8"/>
      <c r="X92" s="28"/>
      <c r="AD92" s="39" t="str">
        <f t="shared" si="5"/>
        <v/>
      </c>
    </row>
    <row r="93" spans="2:30" ht="21.75" thickBot="1" x14ac:dyDescent="0.5">
      <c r="B93" s="10"/>
      <c r="C93" s="11"/>
      <c r="D93" s="12"/>
      <c r="E93" s="12"/>
      <c r="F93" s="12"/>
      <c r="G93" s="12"/>
      <c r="H93" s="12"/>
      <c r="I93" s="12"/>
      <c r="J93" s="12"/>
      <c r="K93" s="13"/>
      <c r="R93" s="39" t="str">
        <f t="shared" si="4"/>
        <v/>
      </c>
      <c r="T93" s="8"/>
      <c r="X93" s="28"/>
      <c r="AD93" s="39" t="str">
        <f t="shared" si="5"/>
        <v/>
      </c>
    </row>
    <row r="94" spans="2:30" ht="21.75" thickBot="1" x14ac:dyDescent="0.5">
      <c r="B94" s="14" t="s">
        <v>44</v>
      </c>
      <c r="C94" s="15"/>
      <c r="D94" s="16"/>
      <c r="E94" s="16"/>
      <c r="F94" s="16"/>
      <c r="G94" s="16"/>
      <c r="H94" s="16"/>
      <c r="I94" s="16"/>
      <c r="J94" s="16"/>
      <c r="K94" s="17"/>
      <c r="R94" s="39" t="str">
        <f t="shared" si="4"/>
        <v/>
      </c>
      <c r="T94" s="29">
        <v>9</v>
      </c>
      <c r="U94" s="2">
        <v>6</v>
      </c>
      <c r="V94" s="2">
        <f>SUM(R94:R106)</f>
        <v>-4</v>
      </c>
      <c r="X94" s="30">
        <f>V94/U94</f>
        <v>-0.66666666666666663</v>
      </c>
      <c r="Y94" s="38">
        <f>IF(M107=0,0,IF(X94&lt;0%,"0%",X94))</f>
        <v>0</v>
      </c>
      <c r="AD94" s="39" t="str">
        <f t="shared" si="5"/>
        <v/>
      </c>
    </row>
    <row r="95" spans="2:30" x14ac:dyDescent="0.45">
      <c r="B95" s="4"/>
      <c r="C95" s="5"/>
      <c r="D95" s="6"/>
      <c r="E95" s="6"/>
      <c r="F95" s="6"/>
      <c r="G95" s="6"/>
      <c r="H95" s="6"/>
      <c r="I95" s="6"/>
      <c r="J95" s="6"/>
      <c r="K95" s="7"/>
      <c r="R95" s="39" t="str">
        <f t="shared" si="4"/>
        <v/>
      </c>
      <c r="T95" s="8"/>
      <c r="X95" s="9"/>
      <c r="AD95" s="39" t="str">
        <f t="shared" si="5"/>
        <v/>
      </c>
    </row>
    <row r="96" spans="2:30" x14ac:dyDescent="0.45">
      <c r="B96" s="8"/>
      <c r="C96" s="1" t="s">
        <v>45</v>
      </c>
      <c r="K96" s="9"/>
      <c r="M96" s="34" t="b">
        <v>0</v>
      </c>
      <c r="O96" s="2" t="b">
        <v>1</v>
      </c>
      <c r="R96" s="39">
        <f t="shared" si="4"/>
        <v>-1</v>
      </c>
      <c r="T96" s="8"/>
      <c r="X96" s="9"/>
      <c r="AD96" s="39" t="str">
        <f t="shared" si="5"/>
        <v/>
      </c>
    </row>
    <row r="97" spans="2:30" x14ac:dyDescent="0.45">
      <c r="B97" s="8"/>
      <c r="K97" s="9"/>
      <c r="R97" s="39" t="str">
        <f t="shared" si="4"/>
        <v/>
      </c>
      <c r="T97" s="8"/>
      <c r="X97" s="9"/>
      <c r="AD97" s="39" t="str">
        <f t="shared" si="5"/>
        <v/>
      </c>
    </row>
    <row r="98" spans="2:30" x14ac:dyDescent="0.45">
      <c r="B98" s="8"/>
      <c r="C98" s="1" t="s">
        <v>46</v>
      </c>
      <c r="K98" s="9"/>
      <c r="M98" s="34" t="b">
        <v>0</v>
      </c>
      <c r="O98" s="2" t="b">
        <v>1</v>
      </c>
      <c r="R98" s="39">
        <f t="shared" si="4"/>
        <v>-1</v>
      </c>
      <c r="T98" s="8"/>
      <c r="X98" s="9"/>
      <c r="AD98" s="39" t="str">
        <f t="shared" si="5"/>
        <v/>
      </c>
    </row>
    <row r="99" spans="2:30" x14ac:dyDescent="0.45">
      <c r="B99" s="8"/>
      <c r="K99" s="9"/>
      <c r="R99" s="39" t="str">
        <f t="shared" si="4"/>
        <v/>
      </c>
      <c r="T99" s="8"/>
      <c r="X99" s="9"/>
      <c r="AD99" s="39" t="str">
        <f t="shared" si="5"/>
        <v/>
      </c>
    </row>
    <row r="100" spans="2:30" x14ac:dyDescent="0.45">
      <c r="B100" s="8"/>
      <c r="C100" s="1" t="s">
        <v>47</v>
      </c>
      <c r="K100" s="9"/>
      <c r="M100" s="34" t="b">
        <v>0</v>
      </c>
      <c r="O100" s="2" t="b">
        <v>1</v>
      </c>
      <c r="R100" s="39">
        <f t="shared" si="4"/>
        <v>-1</v>
      </c>
      <c r="T100" s="8"/>
      <c r="X100" s="9"/>
      <c r="AD100" s="39" t="str">
        <f t="shared" si="5"/>
        <v/>
      </c>
    </row>
    <row r="101" spans="2:30" x14ac:dyDescent="0.45">
      <c r="B101" s="8"/>
      <c r="K101" s="9"/>
      <c r="R101" s="39" t="str">
        <f t="shared" si="4"/>
        <v/>
      </c>
      <c r="T101" s="8"/>
      <c r="X101" s="9"/>
      <c r="AD101" s="39" t="str">
        <f t="shared" si="5"/>
        <v/>
      </c>
    </row>
    <row r="102" spans="2:30" x14ac:dyDescent="0.45">
      <c r="B102" s="8"/>
      <c r="C102" s="1" t="s">
        <v>48</v>
      </c>
      <c r="K102" s="9"/>
      <c r="M102" s="34" t="b">
        <v>0</v>
      </c>
      <c r="O102" s="2" t="b">
        <v>1</v>
      </c>
      <c r="R102" s="39">
        <f t="shared" si="4"/>
        <v>-1</v>
      </c>
      <c r="T102" s="8"/>
      <c r="X102" s="9"/>
      <c r="AD102" s="39" t="str">
        <f t="shared" si="5"/>
        <v/>
      </c>
    </row>
    <row r="103" spans="2:30" x14ac:dyDescent="0.45">
      <c r="B103" s="8"/>
      <c r="K103" s="9"/>
      <c r="R103" s="39" t="str">
        <f t="shared" si="4"/>
        <v/>
      </c>
      <c r="T103" s="8"/>
      <c r="X103" s="9"/>
      <c r="AD103" s="39" t="str">
        <f t="shared" si="5"/>
        <v/>
      </c>
    </row>
    <row r="104" spans="2:30" x14ac:dyDescent="0.45">
      <c r="B104" s="8"/>
      <c r="C104" s="1" t="s">
        <v>49</v>
      </c>
      <c r="K104" s="9"/>
      <c r="M104" s="34" t="b">
        <v>0</v>
      </c>
      <c r="O104" s="2" t="b">
        <v>1</v>
      </c>
      <c r="R104" s="39">
        <f t="shared" si="4"/>
        <v>-1</v>
      </c>
      <c r="T104" s="8"/>
      <c r="X104" s="9"/>
      <c r="AD104" s="39" t="str">
        <f t="shared" si="5"/>
        <v/>
      </c>
    </row>
    <row r="105" spans="2:30" x14ac:dyDescent="0.45">
      <c r="B105" s="8"/>
      <c r="K105" s="9"/>
      <c r="R105" s="39" t="str">
        <f t="shared" si="4"/>
        <v/>
      </c>
      <c r="T105" s="8"/>
      <c r="X105" s="9"/>
      <c r="AD105" s="39" t="str">
        <f t="shared" si="5"/>
        <v/>
      </c>
    </row>
    <row r="106" spans="2:30" x14ac:dyDescent="0.45">
      <c r="B106" s="8"/>
      <c r="C106" s="1" t="s">
        <v>50</v>
      </c>
      <c r="K106" s="9"/>
      <c r="M106" s="34" t="b">
        <v>0</v>
      </c>
      <c r="O106" s="2" t="b">
        <v>0</v>
      </c>
      <c r="R106" s="39">
        <f t="shared" si="4"/>
        <v>1</v>
      </c>
      <c r="T106" s="8"/>
      <c r="X106" s="9"/>
      <c r="AD106" s="39" t="str">
        <f t="shared" si="5"/>
        <v/>
      </c>
    </row>
    <row r="107" spans="2:30" ht="21.75" thickBot="1" x14ac:dyDescent="0.5">
      <c r="B107" s="10"/>
      <c r="C107" s="11"/>
      <c r="D107" s="12"/>
      <c r="E107" s="12"/>
      <c r="F107" s="12"/>
      <c r="G107" s="12"/>
      <c r="H107" s="12"/>
      <c r="I107" s="12"/>
      <c r="J107" s="12"/>
      <c r="K107" s="13"/>
      <c r="M107" s="34">
        <f>COUNTIF(M96:M106,"TRUE")</f>
        <v>0</v>
      </c>
      <c r="R107" s="39" t="str">
        <f t="shared" si="4"/>
        <v/>
      </c>
      <c r="T107" s="8"/>
      <c r="X107" s="9"/>
      <c r="AD107" s="39" t="str">
        <f t="shared" si="5"/>
        <v/>
      </c>
    </row>
    <row r="108" spans="2:30" ht="25.5" thickBot="1" x14ac:dyDescent="0.55000000000000004">
      <c r="B108" s="42" t="s">
        <v>17</v>
      </c>
      <c r="C108" s="43"/>
      <c r="D108" s="43"/>
      <c r="E108" s="43"/>
      <c r="F108" s="43"/>
      <c r="G108" s="43"/>
      <c r="H108" s="43"/>
      <c r="I108" s="43"/>
      <c r="J108" s="43"/>
      <c r="K108" s="44"/>
      <c r="T108" s="8"/>
      <c r="X108" s="9"/>
    </row>
    <row r="109" spans="2:30" x14ac:dyDescent="0.45">
      <c r="B109" s="45" t="s">
        <v>20</v>
      </c>
      <c r="C109" s="46"/>
      <c r="D109" s="46"/>
      <c r="E109" s="46"/>
      <c r="F109" s="46"/>
      <c r="G109" s="46"/>
      <c r="H109" s="46"/>
      <c r="I109" s="46"/>
      <c r="J109" s="46"/>
      <c r="K109" s="47"/>
      <c r="T109" s="8"/>
      <c r="X109" s="9"/>
    </row>
    <row r="110" spans="2:30" x14ac:dyDescent="0.45">
      <c r="B110" s="48"/>
      <c r="C110" s="49"/>
      <c r="D110" s="49"/>
      <c r="E110" s="49"/>
      <c r="F110" s="49"/>
      <c r="G110" s="49"/>
      <c r="H110" s="49"/>
      <c r="I110" s="49"/>
      <c r="J110" s="49"/>
      <c r="K110" s="50"/>
      <c r="T110" s="8"/>
      <c r="X110" s="9"/>
    </row>
    <row r="111" spans="2:30" x14ac:dyDescent="0.45">
      <c r="B111" s="8"/>
      <c r="K111" s="9"/>
      <c r="T111" s="8"/>
      <c r="X111" s="9"/>
    </row>
    <row r="112" spans="2:30" x14ac:dyDescent="0.45">
      <c r="B112" s="8"/>
      <c r="K112" s="9"/>
      <c r="T112" s="8"/>
      <c r="X112" s="9"/>
    </row>
    <row r="113" spans="2:33" x14ac:dyDescent="0.45">
      <c r="B113" s="36" t="s">
        <v>18</v>
      </c>
      <c r="C113" s="35">
        <f>AB6</f>
        <v>1</v>
      </c>
      <c r="K113" s="9"/>
      <c r="T113" s="8"/>
      <c r="X113" s="9"/>
    </row>
    <row r="114" spans="2:33" x14ac:dyDescent="0.45">
      <c r="B114" s="31" t="s">
        <v>19</v>
      </c>
      <c r="C114" s="33"/>
      <c r="K114" s="9"/>
      <c r="T114" s="8"/>
      <c r="X114" s="9"/>
    </row>
    <row r="115" spans="2:33" x14ac:dyDescent="0.45">
      <c r="B115" s="36">
        <v>1</v>
      </c>
      <c r="C115" s="40"/>
      <c r="K115" s="9"/>
      <c r="T115" s="8"/>
      <c r="X115" s="9"/>
      <c r="AG115" s="40">
        <f>BC6</f>
        <v>0</v>
      </c>
    </row>
    <row r="116" spans="2:33" x14ac:dyDescent="0.45">
      <c r="B116" s="36">
        <v>2</v>
      </c>
      <c r="C116" s="40"/>
      <c r="K116" s="9"/>
      <c r="R116" s="39" t="str">
        <f>IF(O116="","",IF(O116=M116,1,-1))</f>
        <v/>
      </c>
      <c r="T116" s="8"/>
      <c r="X116" s="9"/>
      <c r="AD116" s="39" t="str">
        <f>IF(AA116="","",IF(AA116=Y116,1,-1))</f>
        <v/>
      </c>
      <c r="AG116" s="40">
        <f>BC17</f>
        <v>0</v>
      </c>
    </row>
    <row r="117" spans="2:33" x14ac:dyDescent="0.45">
      <c r="B117" s="36">
        <v>3</v>
      </c>
      <c r="C117" s="40"/>
      <c r="K117" s="9"/>
      <c r="R117" s="39" t="str">
        <f>IF(O117="","",IF(O117=M117,1,-1))</f>
        <v/>
      </c>
      <c r="T117" s="8"/>
      <c r="X117" s="9"/>
      <c r="AD117" s="39" t="str">
        <f>IF(AA117="","",IF(AA117=Y117,1,-1))</f>
        <v/>
      </c>
      <c r="AG117" s="40">
        <f>BC28</f>
        <v>0</v>
      </c>
    </row>
    <row r="118" spans="2:33" x14ac:dyDescent="0.45">
      <c r="B118" s="36">
        <v>4</v>
      </c>
      <c r="C118" s="40"/>
      <c r="K118" s="9"/>
      <c r="R118" s="39" t="str">
        <f>IF(O118="","",IF(O118=M118,1,-1))</f>
        <v/>
      </c>
      <c r="T118" s="8"/>
      <c r="X118" s="9"/>
      <c r="AD118" s="39" t="str">
        <f>IF(AA118="","",IF(AA118=Y118,1,-1))</f>
        <v/>
      </c>
      <c r="AG118" s="40">
        <f>BC37</f>
        <v>0</v>
      </c>
    </row>
    <row r="119" spans="2:33" x14ac:dyDescent="0.45">
      <c r="B119" s="36">
        <v>5</v>
      </c>
      <c r="C119" s="40"/>
      <c r="K119" s="9"/>
      <c r="T119" s="8"/>
      <c r="X119" s="9"/>
      <c r="AG119" s="40">
        <f>BC48</f>
        <v>0</v>
      </c>
    </row>
    <row r="120" spans="2:33" x14ac:dyDescent="0.45">
      <c r="B120" s="36">
        <v>6</v>
      </c>
      <c r="C120" s="40"/>
      <c r="K120" s="9"/>
      <c r="T120" s="8"/>
      <c r="X120" s="9"/>
      <c r="AG120" s="40">
        <f>BC59</f>
        <v>0</v>
      </c>
    </row>
    <row r="121" spans="2:33" x14ac:dyDescent="0.45">
      <c r="B121" s="36">
        <v>7</v>
      </c>
      <c r="C121" s="40"/>
      <c r="K121" s="9"/>
      <c r="T121" s="8"/>
      <c r="X121" s="9"/>
      <c r="AG121" s="40">
        <f>BC67</f>
        <v>0</v>
      </c>
    </row>
    <row r="122" spans="2:33" x14ac:dyDescent="0.45">
      <c r="B122" s="36">
        <v>8</v>
      </c>
      <c r="C122" s="40"/>
      <c r="K122" s="9"/>
      <c r="T122" s="8"/>
      <c r="X122" s="9"/>
      <c r="AG122" s="40">
        <f>BC79</f>
        <v>0</v>
      </c>
    </row>
    <row r="123" spans="2:33" ht="21.75" thickBot="1" x14ac:dyDescent="0.5">
      <c r="B123" s="37">
        <v>9</v>
      </c>
      <c r="C123" s="41"/>
      <c r="D123" s="12"/>
      <c r="E123" s="12"/>
      <c r="F123" s="12"/>
      <c r="G123" s="12"/>
      <c r="H123" s="12"/>
      <c r="I123" s="12"/>
      <c r="J123" s="12"/>
      <c r="K123" s="13"/>
      <c r="R123" s="39" t="str">
        <f>IF(O123="","",IF(O123=M123,1,-1))</f>
        <v/>
      </c>
      <c r="T123" s="10"/>
      <c r="U123" s="12"/>
      <c r="V123" s="12"/>
      <c r="W123" s="12"/>
      <c r="X123" s="13"/>
      <c r="AD123" s="39" t="str">
        <f>IF(AA123="","",IF(AA123=Y123,1,-1))</f>
        <v/>
      </c>
      <c r="AG123" s="40">
        <f>BC94</f>
        <v>0</v>
      </c>
    </row>
  </sheetData>
  <protectedRanges>
    <protectedRange sqref="M6:M123" name="Range2"/>
    <protectedRange sqref="K7:K107" name="Range1"/>
  </protectedRanges>
  <mergeCells count="2">
    <mergeCell ref="B108:K108"/>
    <mergeCell ref="B109:K110"/>
  </mergeCells>
  <pageMargins left="0.7" right="0.7" top="0.75" bottom="0.75" header="0.3" footer="0.3"/>
  <pageSetup paperSize="9" orientation="portrait" horizontalDpi="360" verticalDpi="36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9</xdr:col>
                    <xdr:colOff>228600</xdr:colOff>
                    <xdr:row>7</xdr:row>
                    <xdr:rowOff>0</xdr:rowOff>
                  </from>
                  <to>
                    <xdr:col>34</xdr:col>
                    <xdr:colOff>9525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locked="0" defaultSize="0" autoFill="0" autoLine="0" autoPict="0">
                <anchor moveWithCells="1">
                  <from>
                    <xdr:col>9</xdr:col>
                    <xdr:colOff>228600</xdr:colOff>
                    <xdr:row>9</xdr:row>
                    <xdr:rowOff>0</xdr:rowOff>
                  </from>
                  <to>
                    <xdr:col>34</xdr:col>
                    <xdr:colOff>9525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locked="0" defaultSize="0" autoFill="0" autoLine="0" autoPict="0">
                <anchor moveWithCells="1">
                  <from>
                    <xdr:col>9</xdr:col>
                    <xdr:colOff>228600</xdr:colOff>
                    <xdr:row>11</xdr:row>
                    <xdr:rowOff>0</xdr:rowOff>
                  </from>
                  <to>
                    <xdr:col>34</xdr:col>
                    <xdr:colOff>9525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locked="0" defaultSize="0" autoFill="0" autoLine="0" autoPict="0">
                <anchor moveWithCells="1">
                  <from>
                    <xdr:col>9</xdr:col>
                    <xdr:colOff>228600</xdr:colOff>
                    <xdr:row>13</xdr:row>
                    <xdr:rowOff>0</xdr:rowOff>
                  </from>
                  <to>
                    <xdr:col>34</xdr:col>
                    <xdr:colOff>9525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locked="0" defaultSize="0" autoFill="0" autoLine="0" autoPict="0">
                <anchor moveWithCells="1">
                  <from>
                    <xdr:col>9</xdr:col>
                    <xdr:colOff>228600</xdr:colOff>
                    <xdr:row>18</xdr:row>
                    <xdr:rowOff>9525</xdr:rowOff>
                  </from>
                  <to>
                    <xdr:col>34</xdr:col>
                    <xdr:colOff>9525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locked="0" defaultSize="0" autoFill="0" autoLine="0" autoPict="0">
                <anchor moveWithCells="1">
                  <from>
                    <xdr:col>9</xdr:col>
                    <xdr:colOff>228600</xdr:colOff>
                    <xdr:row>20</xdr:row>
                    <xdr:rowOff>9525</xdr:rowOff>
                  </from>
                  <to>
                    <xdr:col>34</xdr:col>
                    <xdr:colOff>9525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locked="0" defaultSize="0" autoFill="0" autoLine="0" autoPict="0">
                <anchor moveWithCells="1">
                  <from>
                    <xdr:col>9</xdr:col>
                    <xdr:colOff>228600</xdr:colOff>
                    <xdr:row>21</xdr:row>
                    <xdr:rowOff>247650</xdr:rowOff>
                  </from>
                  <to>
                    <xdr:col>34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locked="0" defaultSize="0" autoFill="0" autoLine="0" autoPict="0">
                <anchor moveWithCells="1">
                  <from>
                    <xdr:col>9</xdr:col>
                    <xdr:colOff>228600</xdr:colOff>
                    <xdr:row>24</xdr:row>
                    <xdr:rowOff>9525</xdr:rowOff>
                  </from>
                  <to>
                    <xdr:col>34</xdr:col>
                    <xdr:colOff>9525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locked="0" defaultSize="0" autoFill="0" autoLine="0" autoPict="0">
                <anchor moveWithCells="1">
                  <from>
                    <xdr:col>9</xdr:col>
                    <xdr:colOff>219075</xdr:colOff>
                    <xdr:row>29</xdr:row>
                    <xdr:rowOff>0</xdr:rowOff>
                  </from>
                  <to>
                    <xdr:col>12</xdr:col>
                    <xdr:colOff>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locked="0" defaultSize="0" autoFill="0" autoLine="0" autoPict="0">
                <anchor moveWithCells="1">
                  <from>
                    <xdr:col>9</xdr:col>
                    <xdr:colOff>219075</xdr:colOff>
                    <xdr:row>31</xdr:row>
                    <xdr:rowOff>0</xdr:rowOff>
                  </from>
                  <to>
                    <xdr:col>12</xdr:col>
                    <xdr:colOff>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locked="0" defaultSize="0" autoFill="0" autoLine="0" autoPict="0">
                <anchor moveWithCells="1">
                  <from>
                    <xdr:col>9</xdr:col>
                    <xdr:colOff>219075</xdr:colOff>
                    <xdr:row>33</xdr:row>
                    <xdr:rowOff>19050</xdr:rowOff>
                  </from>
                  <to>
                    <xdr:col>12</xdr:col>
                    <xdr:colOff>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locked="0" defaultSize="0" autoFill="0" autoLine="0" autoPict="0">
                <anchor moveWithCells="1">
                  <from>
                    <xdr:col>9</xdr:col>
                    <xdr:colOff>228600</xdr:colOff>
                    <xdr:row>38</xdr:row>
                    <xdr:rowOff>19050</xdr:rowOff>
                  </from>
                  <to>
                    <xdr:col>34</xdr:col>
                    <xdr:colOff>9525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locked="0" defaultSize="0" autoFill="0" autoLine="0" autoPict="0">
                <anchor moveWithCells="1">
                  <from>
                    <xdr:col>9</xdr:col>
                    <xdr:colOff>228600</xdr:colOff>
                    <xdr:row>40</xdr:row>
                    <xdr:rowOff>19050</xdr:rowOff>
                  </from>
                  <to>
                    <xdr:col>34</xdr:col>
                    <xdr:colOff>9525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locked="0" defaultSize="0" autoFill="0" autoLine="0" autoPict="0">
                <anchor moveWithCells="1">
                  <from>
                    <xdr:col>9</xdr:col>
                    <xdr:colOff>228600</xdr:colOff>
                    <xdr:row>41</xdr:row>
                    <xdr:rowOff>257175</xdr:rowOff>
                  </from>
                  <to>
                    <xdr:col>34</xdr:col>
                    <xdr:colOff>9525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locked="0" defaultSize="0" autoFill="0" autoLine="0" autoPict="0">
                <anchor moveWithCells="1">
                  <from>
                    <xdr:col>9</xdr:col>
                    <xdr:colOff>228600</xdr:colOff>
                    <xdr:row>44</xdr:row>
                    <xdr:rowOff>19050</xdr:rowOff>
                  </from>
                  <to>
                    <xdr:col>34</xdr:col>
                    <xdr:colOff>9525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locked="0" defaultSize="0" autoFill="0" autoLine="0" autoPict="0">
                <anchor moveWithCells="1">
                  <from>
                    <xdr:col>9</xdr:col>
                    <xdr:colOff>228600</xdr:colOff>
                    <xdr:row>49</xdr:row>
                    <xdr:rowOff>9525</xdr:rowOff>
                  </from>
                  <to>
                    <xdr:col>34</xdr:col>
                    <xdr:colOff>9525</xdr:colOff>
                    <xdr:row>49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locked="0" defaultSize="0" autoFill="0" autoLine="0" autoPict="0">
                <anchor moveWithCells="1">
                  <from>
                    <xdr:col>9</xdr:col>
                    <xdr:colOff>228600</xdr:colOff>
                    <xdr:row>51</xdr:row>
                    <xdr:rowOff>9525</xdr:rowOff>
                  </from>
                  <to>
                    <xdr:col>34</xdr:col>
                    <xdr:colOff>9525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locked="0" defaultSize="0" autoFill="0" autoLine="0" autoPict="0">
                <anchor moveWithCells="1">
                  <from>
                    <xdr:col>9</xdr:col>
                    <xdr:colOff>228600</xdr:colOff>
                    <xdr:row>52</xdr:row>
                    <xdr:rowOff>247650</xdr:rowOff>
                  </from>
                  <to>
                    <xdr:col>34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locked="0" defaultSize="0" autoFill="0" autoLine="0" autoPict="0">
                <anchor moveWithCells="1">
                  <from>
                    <xdr:col>9</xdr:col>
                    <xdr:colOff>228600</xdr:colOff>
                    <xdr:row>55</xdr:row>
                    <xdr:rowOff>9525</xdr:rowOff>
                  </from>
                  <to>
                    <xdr:col>34</xdr:col>
                    <xdr:colOff>9525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locked="0" defaultSize="0" autoFill="0" autoLine="0" autoPict="0">
                <anchor moveWithCells="1">
                  <from>
                    <xdr:col>9</xdr:col>
                    <xdr:colOff>228600</xdr:colOff>
                    <xdr:row>60</xdr:row>
                    <xdr:rowOff>9525</xdr:rowOff>
                  </from>
                  <to>
                    <xdr:col>34</xdr:col>
                    <xdr:colOff>9525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locked="0" defaultSize="0" autoFill="0" autoLine="0" autoPict="0">
                <anchor moveWithCells="1">
                  <from>
                    <xdr:col>9</xdr:col>
                    <xdr:colOff>228600</xdr:colOff>
                    <xdr:row>62</xdr:row>
                    <xdr:rowOff>9525</xdr:rowOff>
                  </from>
                  <to>
                    <xdr:col>34</xdr:col>
                    <xdr:colOff>9525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locked="0" defaultSize="0" autoFill="0" autoLine="0" autoPict="0">
                <anchor moveWithCells="1">
                  <from>
                    <xdr:col>9</xdr:col>
                    <xdr:colOff>228600</xdr:colOff>
                    <xdr:row>67</xdr:row>
                    <xdr:rowOff>9525</xdr:rowOff>
                  </from>
                  <to>
                    <xdr:col>34</xdr:col>
                    <xdr:colOff>9525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6" name="Check Box 27">
              <controlPr locked="0" defaultSize="0" autoFill="0" autoLine="0" autoPict="0">
                <anchor moveWithCells="1">
                  <from>
                    <xdr:col>9</xdr:col>
                    <xdr:colOff>228600</xdr:colOff>
                    <xdr:row>69</xdr:row>
                    <xdr:rowOff>9525</xdr:rowOff>
                  </from>
                  <to>
                    <xdr:col>34</xdr:col>
                    <xdr:colOff>9525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7" name="Check Box 28">
              <controlPr locked="0" defaultSize="0" autoFill="0" autoLine="0" autoPict="0">
                <anchor moveWithCells="1">
                  <from>
                    <xdr:col>9</xdr:col>
                    <xdr:colOff>228600</xdr:colOff>
                    <xdr:row>70</xdr:row>
                    <xdr:rowOff>247650</xdr:rowOff>
                  </from>
                  <to>
                    <xdr:col>34</xdr:col>
                    <xdr:colOff>9525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8" name="Check Box 29">
              <controlPr locked="0" defaultSize="0" autoFill="0" autoLine="0" autoPict="0">
                <anchor moveWithCells="1">
                  <from>
                    <xdr:col>9</xdr:col>
                    <xdr:colOff>228600</xdr:colOff>
                    <xdr:row>73</xdr:row>
                    <xdr:rowOff>9525</xdr:rowOff>
                  </from>
                  <to>
                    <xdr:col>34</xdr:col>
                    <xdr:colOff>9525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9" name="Check Box 30">
              <controlPr locked="0" defaultSize="0" autoFill="0" autoLine="0" autoPict="0">
                <anchor moveWithCells="1">
                  <from>
                    <xdr:col>9</xdr:col>
                    <xdr:colOff>228600</xdr:colOff>
                    <xdr:row>80</xdr:row>
                    <xdr:rowOff>9525</xdr:rowOff>
                  </from>
                  <to>
                    <xdr:col>34</xdr:col>
                    <xdr:colOff>9525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0" name="Check Box 31">
              <controlPr locked="0" defaultSize="0" autoFill="0" autoLine="0" autoPict="0">
                <anchor moveWithCells="1">
                  <from>
                    <xdr:col>9</xdr:col>
                    <xdr:colOff>228600</xdr:colOff>
                    <xdr:row>82</xdr:row>
                    <xdr:rowOff>9525</xdr:rowOff>
                  </from>
                  <to>
                    <xdr:col>34</xdr:col>
                    <xdr:colOff>9525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1" name="Check Box 32">
              <controlPr locked="0" defaultSize="0" autoFill="0" autoLine="0" autoPict="0">
                <anchor moveWithCells="1">
                  <from>
                    <xdr:col>9</xdr:col>
                    <xdr:colOff>228600</xdr:colOff>
                    <xdr:row>83</xdr:row>
                    <xdr:rowOff>247650</xdr:rowOff>
                  </from>
                  <to>
                    <xdr:col>34</xdr:col>
                    <xdr:colOff>9525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2" name="Check Box 33">
              <controlPr locked="0" defaultSize="0" autoFill="0" autoLine="0" autoPict="0">
                <anchor moveWithCells="1">
                  <from>
                    <xdr:col>9</xdr:col>
                    <xdr:colOff>228600</xdr:colOff>
                    <xdr:row>86</xdr:row>
                    <xdr:rowOff>9525</xdr:rowOff>
                  </from>
                  <to>
                    <xdr:col>34</xdr:col>
                    <xdr:colOff>9525</xdr:colOff>
                    <xdr:row>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3" name="Check Box 34">
              <controlPr locked="0" defaultSize="0" autoFill="0" autoLine="0" autoPict="0">
                <anchor moveWithCells="1">
                  <from>
                    <xdr:col>9</xdr:col>
                    <xdr:colOff>228600</xdr:colOff>
                    <xdr:row>87</xdr:row>
                    <xdr:rowOff>247650</xdr:rowOff>
                  </from>
                  <to>
                    <xdr:col>34</xdr:col>
                    <xdr:colOff>9525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4" name="Check Box 35">
              <controlPr locked="0" defaultSize="0" autoFill="0" autoLine="0" autoPict="0">
                <anchor moveWithCells="1">
                  <from>
                    <xdr:col>9</xdr:col>
                    <xdr:colOff>228600</xdr:colOff>
                    <xdr:row>89</xdr:row>
                    <xdr:rowOff>247650</xdr:rowOff>
                  </from>
                  <to>
                    <xdr:col>34</xdr:col>
                    <xdr:colOff>9525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5" name="Check Box 38">
              <controlPr locked="0" defaultSize="0" autoFill="0" autoLine="0" autoPict="0">
                <anchor moveWithCells="1">
                  <from>
                    <xdr:col>9</xdr:col>
                    <xdr:colOff>228600</xdr:colOff>
                    <xdr:row>74</xdr:row>
                    <xdr:rowOff>257175</xdr:rowOff>
                  </from>
                  <to>
                    <xdr:col>34</xdr:col>
                    <xdr:colOff>9525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6" name="Check Box 39">
              <controlPr locked="0" defaultSize="0" autoFill="0" autoLine="0" autoPict="0">
                <anchor moveWithCells="1">
                  <from>
                    <xdr:col>9</xdr:col>
                    <xdr:colOff>238125</xdr:colOff>
                    <xdr:row>94</xdr:row>
                    <xdr:rowOff>266700</xdr:rowOff>
                  </from>
                  <to>
                    <xdr:col>34</xdr:col>
                    <xdr:colOff>28575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locked="0" defaultSize="0" autoFill="0" autoLine="0" autoPict="0">
                <anchor moveWithCells="1">
                  <from>
                    <xdr:col>9</xdr:col>
                    <xdr:colOff>238125</xdr:colOff>
                    <xdr:row>96</xdr:row>
                    <xdr:rowOff>266700</xdr:rowOff>
                  </from>
                  <to>
                    <xdr:col>34</xdr:col>
                    <xdr:colOff>28575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8" name="Check Box 41">
              <controlPr locked="0" defaultSize="0" autoFill="0" autoLine="0" autoPict="0">
                <anchor moveWithCells="1">
                  <from>
                    <xdr:col>9</xdr:col>
                    <xdr:colOff>238125</xdr:colOff>
                    <xdr:row>98</xdr:row>
                    <xdr:rowOff>238125</xdr:rowOff>
                  </from>
                  <to>
                    <xdr:col>34</xdr:col>
                    <xdr:colOff>28575</xdr:colOff>
                    <xdr:row>99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9" name="Check Box 42">
              <controlPr locked="0" defaultSize="0" autoFill="0" autoLine="0" autoPict="0">
                <anchor moveWithCells="1">
                  <from>
                    <xdr:col>9</xdr:col>
                    <xdr:colOff>238125</xdr:colOff>
                    <xdr:row>100</xdr:row>
                    <xdr:rowOff>266700</xdr:rowOff>
                  </from>
                  <to>
                    <xdr:col>34</xdr:col>
                    <xdr:colOff>28575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0" name="Check Box 43">
              <controlPr locked="0" defaultSize="0" autoFill="0" autoLine="0" autoPict="0">
                <anchor moveWithCells="1">
                  <from>
                    <xdr:col>9</xdr:col>
                    <xdr:colOff>238125</xdr:colOff>
                    <xdr:row>102</xdr:row>
                    <xdr:rowOff>238125</xdr:rowOff>
                  </from>
                  <to>
                    <xdr:col>34</xdr:col>
                    <xdr:colOff>28575</xdr:colOff>
                    <xdr:row>103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1" name="Check Box 44">
              <controlPr locked="0" defaultSize="0" autoFill="0" autoLine="0" autoPict="0">
                <anchor moveWithCells="1">
                  <from>
                    <xdr:col>9</xdr:col>
                    <xdr:colOff>238125</xdr:colOff>
                    <xdr:row>104</xdr:row>
                    <xdr:rowOff>238125</xdr:rowOff>
                  </from>
                  <to>
                    <xdr:col>34</xdr:col>
                    <xdr:colOff>28575</xdr:colOff>
                    <xdr:row>105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Directive Leadership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</cp:lastModifiedBy>
  <dcterms:created xsi:type="dcterms:W3CDTF">2020-01-26T23:11:24Z</dcterms:created>
  <dcterms:modified xsi:type="dcterms:W3CDTF">2020-08-23T23:03:11Z</dcterms:modified>
</cp:coreProperties>
</file>